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มันสำปะหลัง" sheetId="1" r:id="rId1"/>
  </sheets>
  <externalReferences>
    <externalReference r:id="rId4"/>
  </externalReferences>
  <definedNames>
    <definedName name="_xlnm.Print_Area" localSheetId="0">'มันสำปะหลัง'!$A$1:$R$69</definedName>
    <definedName name="_xlnm.Print_Titles" localSheetId="0">'มันสำปะหลัง'!$3:$5</definedName>
    <definedName name="year">#REF!</definedName>
    <definedName name="year2">#REF!</definedName>
    <definedName name="year3">#REF!</definedName>
    <definedName name="year4">#REF!</definedName>
  </definedNames>
  <calcPr fullCalcOnLoad="1"/>
</workbook>
</file>

<file path=xl/sharedStrings.xml><?xml version="1.0" encoding="utf-8"?>
<sst xmlns="http://schemas.openxmlformats.org/spreadsheetml/2006/main" count="239" uniqueCount="122">
  <si>
    <t>ผังสถิติทางการของผลิตภัณฑ์ที่มีศักยภาพ : มันสำปะหลัง</t>
  </si>
  <si>
    <t>ห่วงโซ่คุณค่า (VC) และปัจจัย     แห่งความสำเร็จ (CSF)           " มันสำปะหลัง "</t>
  </si>
  <si>
    <t>ตัวชี้วัด</t>
  </si>
  <si>
    <t>รายการสถิติทางการ</t>
  </si>
  <si>
    <t>หน่วยวัด</t>
  </si>
  <si>
    <t>พ.ศ. 2555</t>
  </si>
  <si>
    <t>พ.ศ. 2556</t>
  </si>
  <si>
    <t>พ.ศ. 2557</t>
  </si>
  <si>
    <t>พ.ศ. 2558</t>
  </si>
  <si>
    <t>พ.ศ. 2559</t>
  </si>
  <si>
    <t>พ.ศ. 2560</t>
  </si>
  <si>
    <t>พ.ศ. 2561</t>
  </si>
  <si>
    <t>พ.ศ. 2562</t>
  </si>
  <si>
    <t>มี/ไม่มีฐานข้อมูล</t>
  </si>
  <si>
    <t>วิธีการเก็บรวบรวมข้อมูล</t>
  </si>
  <si>
    <t>ความถี่ของข้อมูล</t>
  </si>
  <si>
    <t>หน่วยงานที่รับผิดชอบ</t>
  </si>
  <si>
    <t>หมายเหตุ</t>
  </si>
  <si>
    <t>VC1 : การวิจัยและพัฒนา</t>
  </si>
  <si>
    <t xml:space="preserve">CSF1 การนำผลการวิจัยและพัฒนาไปใช้                                                    </t>
  </si>
  <si>
    <t>KPI1.1 ร้อยละของพื้นที่เพาะปลูกที่นำผลการวิจัยและพัฒนาไปใช้</t>
  </si>
  <si>
    <t>1.1.1 จำนวนพื้นที่เพาะปลูกที่นำงานวิจัยเกี่ยวกับพันธุ์มันสำปะหลังไปใช้</t>
  </si>
  <si>
    <t>ไร่</t>
  </si>
  <si>
    <t>มี</t>
  </si>
  <si>
    <t>รายงาน</t>
  </si>
  <si>
    <t>รายปี</t>
  </si>
  <si>
    <t>สนง.เกษตรจังหวัด</t>
  </si>
  <si>
    <t>สวพ.6</t>
  </si>
  <si>
    <t>1.1.3 จำนวนพื้นที่เพาะปลูกที่มีการนำงานวิจัยไปใช้เกี่ยวกับการจัดการศัตรูพืช</t>
  </si>
  <si>
    <t>VC2 : ปัจจัยพื้นฐานและการพัฒนาการเกษตร</t>
  </si>
  <si>
    <t xml:space="preserve">CSF1 โครงสร้างพื้นฐาน                                </t>
  </si>
  <si>
    <t>KPI1.1 จำนวนเกษตรกรผู้ปลูกมันสำปะหลัง/จำนวนพันธุ์มันสำปะหลัง/จำนวนพื้นที่ปลูกมันสำปะหลัง</t>
  </si>
  <si>
    <t>1.1.1 จำนวนเกษตรกรผู้ปลูกมันสำปะหลัง จำแนกตามอำเภอ</t>
  </si>
  <si>
    <t>คน</t>
  </si>
  <si>
    <t xml:space="preserve"> สนง.เกษตร</t>
  </si>
  <si>
    <t>เมือง</t>
  </si>
  <si>
    <t>ขลุง</t>
  </si>
  <si>
    <t>แหลมสิงห์</t>
  </si>
  <si>
    <t>มะขาม</t>
  </si>
  <si>
    <t>โป่งน้ำร้อน</t>
  </si>
  <si>
    <t>ท่าใหม่</t>
  </si>
  <si>
    <t>สอยดาว</t>
  </si>
  <si>
    <t>แก่งหางแมว</t>
  </si>
  <si>
    <t>นายายอาม</t>
  </si>
  <si>
    <t>เขาคิชฌกูฏ</t>
  </si>
  <si>
    <t>กลุ่ม</t>
  </si>
  <si>
    <t>1.1.2  จำนวนชนิดพันธุ์มันสำปะหลัง</t>
  </si>
  <si>
    <t>ชนิด</t>
  </si>
  <si>
    <t>ทะเบียน</t>
  </si>
  <si>
    <t xml:space="preserve"> สนง.เกษตร , สำนักวิจัยและพัฒนาการเกษตรเขตที่ 6</t>
  </si>
  <si>
    <t>1.1.3  จำนวนพื้นที่ปลูกมันสำปะหลัง จำแนกตามอำเภอ</t>
  </si>
  <si>
    <t xml:space="preserve">CSF2 การสร้างองค์ความรู้และขีดความสามารถให้เกษตรกรผู้ปลูกมันสำปะหลัง                             </t>
  </si>
  <si>
    <t>KPI2.1  จำนวนหน่วยงานที่เกี่ยวข้องกับการพัฒนาเกษตรกรผู้ปลูกมันสำปะหลัง</t>
  </si>
  <si>
    <t>2.1.1 จำนวนศูนย์การเรียนรู้ในจังหวัด</t>
  </si>
  <si>
    <t>ศูนย์</t>
  </si>
  <si>
    <t>2.1.2 จำนวนศูนย์จัดการศัตรูพืชชุมชน</t>
  </si>
  <si>
    <t>-</t>
  </si>
  <si>
    <t xml:space="preserve">CSF3 การบริหารจัดการที่ดิน/ การใช้ประโยชน์ที่ดินด้านการเกษตร (Zoning)
</t>
  </si>
  <si>
    <t>KPI 3.1  คุณภาพดิน</t>
  </si>
  <si>
    <t>3.1.1 ชนิดดินในแต่ละพื้นที่</t>
  </si>
  <si>
    <t>สถานีพัฒนาที่ดิน</t>
  </si>
  <si>
    <t>3.1.2 ค่าวิเคราะห์ดินในแต่ละพื้นที่</t>
  </si>
  <si>
    <t xml:space="preserve">CSF4 การรวมกลุ่มเกษตร                            </t>
  </si>
  <si>
    <t>KPI 4.1 จำนวนสหกรณ์การเกษตรและจำนวนสมาชิกสหกรณ์</t>
  </si>
  <si>
    <t>4.1.1 จำนวนสหกรณ์และกลุ่มเกษตรกรการเกษตรจังหวัด</t>
  </si>
  <si>
    <t>สหกรณ์จังหวัด</t>
  </si>
  <si>
    <t>4.1.2 จำนวนสมาชิกสหกรณ์และกลุ่มเกษตรกรการเกษตรจังหวัด</t>
  </si>
  <si>
    <t>ราย</t>
  </si>
  <si>
    <t>VC3 : การเพิ่มผลผลิต พัฒนาคุณภาพและลดต้นทุน</t>
  </si>
  <si>
    <t>CSF1 การเพิ่มผลผลิต</t>
  </si>
  <si>
    <t>KPI 1.1 การวางแผนการผลิต</t>
  </si>
  <si>
    <t>1.1.1 จำนวนผลผลิตรวม</t>
  </si>
  <si>
    <t>ตัน</t>
  </si>
  <si>
    <t>1.1.2 จำนวนผลผลิตต่อไร่</t>
  </si>
  <si>
    <t>กิโลกรัม</t>
  </si>
  <si>
    <t>สนง.เกษตร</t>
  </si>
  <si>
    <t>VC4 : การแปรรูปและการสร้างมูลค่าเพิ่ม</t>
  </si>
  <si>
    <t xml:space="preserve">CSF1 การพัฒนาอุตสาหกรรมการแปรรูป   </t>
  </si>
  <si>
    <t>KPI 1.1 จำนวนลานมัน/โรงงานอุตสาหกรรมแปรรูปเพื่อสร้างมูลค่าเพิ่ม</t>
  </si>
  <si>
    <t>1.1.1 จำนวนลานตากมันจำแนกตามอำเภอ</t>
  </si>
  <si>
    <t>โรงงาน</t>
  </si>
  <si>
    <t>อุตสาหกรรมจังหวัด</t>
  </si>
  <si>
    <t>1.1.2 จำนวนโรงงานผลิตแป้งมันจำแนกตามอำเภอ</t>
  </si>
  <si>
    <t>สนง.อุตสาหกรรมจังหวัด</t>
  </si>
  <si>
    <t>1.1.5 จำนวนโรงงานผลิตอาหารสัตว์จำแนกตามอำเภอ</t>
  </si>
  <si>
    <t>ทะเบีบน</t>
  </si>
  <si>
    <t>1.1.8 จำนวนโรงงานผลิตพลังงานทดแทน</t>
  </si>
  <si>
    <t>สนง.พลังงานจังหวัด</t>
  </si>
  <si>
    <t>1.1.9 ปริมาณการผลิตพลังงานทดแทน</t>
  </si>
  <si>
    <t>ล้านเมกะวัตต์</t>
  </si>
  <si>
    <t>1.1.10 จำนวนผลผลิตหัวมันสดที่ใช้ในการผลิตพลังงานทดแทน</t>
  </si>
  <si>
    <t>VC5 : การขนส่งสินค้าและการจัดการบริหารสินค้า (Logistics)</t>
  </si>
  <si>
    <t>CSF1 การรับซื้อและจำหน่ายผลผลิตจากมันสำปะหลัง</t>
  </si>
  <si>
    <t>KPI 1.1 ประสิทธิภาพในการกระจายผลผลิตมันสำปะหลัง</t>
  </si>
  <si>
    <t>1.1.1 จำนวนผู้รับซื้อหัวมันสด/มันเส้น จำแนกตามอำเภอ</t>
  </si>
  <si>
    <t>อำเภอ</t>
  </si>
  <si>
    <t>สนง.พาณิชย์จังหวัด, กลุ่มงานกำกับและพัฒนาเศรษฐกิจการค้า(สนง.ค้าภายใน)</t>
  </si>
  <si>
    <t>รวม</t>
  </si>
  <si>
    <t>1.1.3 ราคารับซื้อเฉลี่ยหัวมันสด/มันเส้น จำแนกตามอำเภอ</t>
  </si>
  <si>
    <t>บาท</t>
  </si>
  <si>
    <t>สนง.พาณิชย์,กลุ่มงานกำกับและพัฒนาเศรษฐกิจการค้า(สนง.ค้าภายใน),สนง.ขนส่งจังหวัด</t>
  </si>
  <si>
    <t>หัวมันสด ณ ลานมัน คละ</t>
  </si>
  <si>
    <t>1.9-2.1</t>
  </si>
  <si>
    <t>1.6 - 2.35</t>
  </si>
  <si>
    <t>2.2 - 2.55</t>
  </si>
  <si>
    <t>หัวมันสด ณ โรงแป้ง เชื้อแป้ง 30 %</t>
  </si>
  <si>
    <t>2.4 - 2.5</t>
  </si>
  <si>
    <t>2.41 - 2.85</t>
  </si>
  <si>
    <t>มันเส้น</t>
  </si>
  <si>
    <t>VC6 : การพัฒนาระบบตลาด</t>
  </si>
  <si>
    <t>CSF1 การจำหน่ายสินค้า</t>
  </si>
  <si>
    <t>KPI 1.1 จำนวนผู้ประกอบการโรงงานมันสำปะหลัง</t>
  </si>
  <si>
    <t>1.1.1  จำนวนผู้ประกอบการโรงงานมันสำปะหลัง</t>
  </si>
  <si>
    <t>KPI 1.2 ปริมาณการส่งออกสินค้า  มันสด/มันเส้น/แป้งมัน</t>
  </si>
  <si>
    <t>1.2.1 ปริมาณการส่งออกสินค้า มันสด/มันเส้น/แป้งมัน</t>
  </si>
  <si>
    <t>รายเดือน</t>
  </si>
  <si>
    <t>กลุ่มงานกำกับและพัฒนาเศรษฐกิจการค้า(สนง.การค้าภายในจังหวัด)</t>
  </si>
  <si>
    <t>CSF3 การจัดตั้งศูนย์ภูมิสารสนเทศเพื่อสนับสนุนการบริหารจัดการการพัฒนาข้อมูลการเกษตรและผลิตภัณฑ์</t>
  </si>
  <si>
    <t>KPI 3.1 ระดับข้อมูลตามมาตรฐานตลาดกลางมันสำปะหลัง</t>
  </si>
  <si>
    <t>3.1.1 ราคารับซื้อหัวมันสด</t>
  </si>
  <si>
    <t>สำรวจ</t>
  </si>
  <si>
    <t>3.1.2 ราคารับซื้อมันเส้น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</si>
</sst>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name val="Calibri"/>
      <family val="2"/>
    </font>
    <font>
      <b/>
      <u val="singleAccounting"/>
      <sz val="14"/>
      <name val="TH SarabunPSK"/>
      <family val="2"/>
    </font>
    <font>
      <b/>
      <u val="singleAccounting"/>
      <sz val="14"/>
      <color indexed="10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b/>
      <sz val="13.5"/>
      <name val="TH SarabunPSK"/>
      <family val="2"/>
    </font>
    <font>
      <sz val="10"/>
      <name val="Arial"/>
      <family val="2"/>
    </font>
    <font>
      <sz val="16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Accounting"/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textRotation="90"/>
    </xf>
    <xf numFmtId="0" fontId="22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1" fillId="33" borderId="13" xfId="0" applyFont="1" applyFill="1" applyBorder="1" applyAlignment="1">
      <alignment/>
    </xf>
    <xf numFmtId="0" fontId="22" fillId="33" borderId="1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textRotation="90"/>
    </xf>
    <xf numFmtId="0" fontId="21" fillId="33" borderId="14" xfId="0" applyFont="1" applyFill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textRotation="90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top" wrapText="1"/>
    </xf>
    <xf numFmtId="164" fontId="22" fillId="0" borderId="11" xfId="0" applyNumberFormat="1" applyFont="1" applyFill="1" applyBorder="1" applyAlignment="1">
      <alignment horizontal="center" vertical="top" wrapText="1"/>
    </xf>
    <xf numFmtId="164" fontId="22" fillId="0" borderId="11" xfId="0" applyNumberFormat="1" applyFont="1" applyFill="1" applyBorder="1" applyAlignment="1">
      <alignment horizontal="center" vertical="top" wrapText="1"/>
    </xf>
    <xf numFmtId="3" fontId="22" fillId="0" borderId="11" xfId="0" applyNumberFormat="1" applyFont="1" applyFill="1" applyBorder="1" applyAlignment="1">
      <alignment horizontal="center" vertical="top" wrapText="1"/>
    </xf>
    <xf numFmtId="3" fontId="22" fillId="0" borderId="11" xfId="0" applyNumberFormat="1" applyFont="1" applyFill="1" applyBorder="1" applyAlignment="1">
      <alignment horizontal="right" vertical="top" wrapText="1"/>
    </xf>
    <xf numFmtId="0" fontId="25" fillId="34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 wrapText="1"/>
    </xf>
    <xf numFmtId="164" fontId="22" fillId="0" borderId="13" xfId="0" applyNumberFormat="1" applyFont="1" applyFill="1" applyBorder="1" applyAlignment="1">
      <alignment horizontal="center" vertical="top" wrapText="1"/>
    </xf>
    <xf numFmtId="164" fontId="22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right" vertical="top" wrapText="1"/>
    </xf>
    <xf numFmtId="0" fontId="23" fillId="0" borderId="13" xfId="0" applyFont="1" applyBorder="1" applyAlignment="1">
      <alignment horizontal="center" vertical="top"/>
    </xf>
    <xf numFmtId="0" fontId="27" fillId="0" borderId="13" xfId="0" applyFont="1" applyBorder="1" applyAlignment="1">
      <alignment horizontal="left" vertical="top"/>
    </xf>
    <xf numFmtId="0" fontId="23" fillId="0" borderId="13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center" vertical="top" wrapText="1"/>
    </xf>
    <xf numFmtId="164" fontId="22" fillId="0" borderId="14" xfId="0" applyNumberFormat="1" applyFont="1" applyFill="1" applyBorder="1" applyAlignment="1">
      <alignment horizontal="right" vertical="top" wrapText="1"/>
    </xf>
    <xf numFmtId="0" fontId="22" fillId="0" borderId="14" xfId="0" applyFont="1" applyFill="1" applyBorder="1" applyAlignment="1">
      <alignment horizontal="right" vertical="top" wrapText="1"/>
    </xf>
    <xf numFmtId="0" fontId="23" fillId="0" borderId="14" xfId="0" applyFont="1" applyBorder="1" applyAlignment="1">
      <alignment horizontal="center" vertical="top"/>
    </xf>
    <xf numFmtId="0" fontId="25" fillId="0" borderId="14" xfId="0" applyFont="1" applyBorder="1" applyAlignment="1">
      <alignment horizontal="left" vertical="top"/>
    </xf>
    <xf numFmtId="0" fontId="23" fillId="0" borderId="14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164" fontId="25" fillId="0" borderId="13" xfId="0" applyNumberFormat="1" applyFont="1" applyFill="1" applyBorder="1" applyAlignment="1">
      <alignment horizontal="center" vertical="top" wrapText="1"/>
    </xf>
    <xf numFmtId="0" fontId="25" fillId="34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top" wrapText="1"/>
    </xf>
    <xf numFmtId="164" fontId="25" fillId="0" borderId="14" xfId="0" applyNumberFormat="1" applyFont="1" applyFill="1" applyBorder="1" applyAlignment="1">
      <alignment horizontal="center" vertical="top" wrapText="1"/>
    </xf>
    <xf numFmtId="164" fontId="22" fillId="0" borderId="14" xfId="0" applyNumberFormat="1" applyFont="1" applyFill="1" applyBorder="1" applyAlignment="1">
      <alignment horizontal="center" vertical="top" wrapText="1"/>
    </xf>
    <xf numFmtId="0" fontId="25" fillId="34" borderId="14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top" wrapText="1"/>
    </xf>
    <xf numFmtId="165" fontId="28" fillId="0" borderId="11" xfId="0" applyNumberFormat="1" applyFont="1" applyFill="1" applyBorder="1" applyAlignment="1">
      <alignment horizontal="right" vertical="top"/>
    </xf>
    <xf numFmtId="165" fontId="52" fillId="0" borderId="11" xfId="0" applyNumberFormat="1" applyFont="1" applyFill="1" applyBorder="1" applyAlignment="1">
      <alignment horizontal="right" vertical="top"/>
    </xf>
    <xf numFmtId="0" fontId="21" fillId="0" borderId="13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34" borderId="13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164" fontId="22" fillId="0" borderId="12" xfId="0" applyNumberFormat="1" applyFont="1" applyFill="1" applyBorder="1" applyAlignment="1">
      <alignment horizontal="center" vertical="top" wrapText="1"/>
    </xf>
    <xf numFmtId="0" fontId="25" fillId="34" borderId="12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  <xf numFmtId="0" fontId="25" fillId="0" borderId="12" xfId="0" applyFont="1" applyBorder="1" applyAlignment="1">
      <alignment horizontal="left" vertical="top"/>
    </xf>
    <xf numFmtId="0" fontId="25" fillId="0" borderId="12" xfId="0" applyFont="1" applyFill="1" applyBorder="1" applyAlignment="1">
      <alignment horizontal="left" vertical="top" wrapText="1"/>
    </xf>
    <xf numFmtId="164" fontId="53" fillId="0" borderId="12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left" vertical="top" wrapText="1"/>
    </xf>
    <xf numFmtId="43" fontId="22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25" fillId="0" borderId="14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3" fontId="22" fillId="0" borderId="12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3" fontId="53" fillId="0" borderId="12" xfId="0" applyNumberFormat="1" applyFont="1" applyFill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/>
    </xf>
    <xf numFmtId="0" fontId="22" fillId="0" borderId="12" xfId="0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right" vertical="top" wrapText="1"/>
    </xf>
    <xf numFmtId="0" fontId="53" fillId="0" borderId="11" xfId="0" applyFont="1" applyFill="1" applyBorder="1" applyAlignment="1">
      <alignment horizontal="right" vertical="top" wrapText="1"/>
    </xf>
    <xf numFmtId="0" fontId="25" fillId="0" borderId="12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right" vertical="top" wrapText="1"/>
    </xf>
    <xf numFmtId="0" fontId="20" fillId="0" borderId="15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right" vertical="top" wrapText="1"/>
    </xf>
    <xf numFmtId="0" fontId="53" fillId="0" borderId="17" xfId="0" applyFont="1" applyFill="1" applyBorder="1" applyAlignment="1">
      <alignment horizontal="right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right" vertical="top" wrapText="1"/>
    </xf>
    <xf numFmtId="0" fontId="53" fillId="0" borderId="20" xfId="0" applyFont="1" applyFill="1" applyBorder="1" applyAlignment="1">
      <alignment horizontal="righ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top" wrapText="1"/>
    </xf>
    <xf numFmtId="4" fontId="22" fillId="0" borderId="21" xfId="0" applyNumberFormat="1" applyFont="1" applyFill="1" applyBorder="1" applyAlignment="1">
      <alignment horizontal="right" vertical="top" wrapText="1"/>
    </xf>
    <xf numFmtId="0" fontId="25" fillId="0" borderId="20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vertical="top"/>
    </xf>
    <xf numFmtId="0" fontId="25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5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right"/>
    </xf>
    <xf numFmtId="0" fontId="21" fillId="0" borderId="13" xfId="0" applyFont="1" applyBorder="1" applyAlignment="1">
      <alignment horizontal="left" vertical="top"/>
    </xf>
    <xf numFmtId="0" fontId="25" fillId="0" borderId="18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right" vertical="top" wrapText="1"/>
    </xf>
    <xf numFmtId="0" fontId="25" fillId="0" borderId="19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right" vertical="top" wrapText="1"/>
    </xf>
    <xf numFmtId="0" fontId="21" fillId="0" borderId="14" xfId="0" applyFont="1" applyBorder="1" applyAlignment="1">
      <alignment horizontal="left" vertical="top"/>
    </xf>
    <xf numFmtId="0" fontId="25" fillId="0" borderId="14" xfId="0" applyFont="1" applyFill="1" applyBorder="1" applyAlignment="1">
      <alignment horizontal="right" vertical="top" wrapText="1"/>
    </xf>
    <xf numFmtId="0" fontId="25" fillId="0" borderId="23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/>
    </xf>
    <xf numFmtId="0" fontId="20" fillId="0" borderId="17" xfId="0" applyFont="1" applyFill="1" applyBorder="1" applyAlignment="1">
      <alignment horizontal="left" vertical="top"/>
    </xf>
    <xf numFmtId="0" fontId="22" fillId="0" borderId="12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17" xfId="0" applyFont="1" applyFill="1" applyBorder="1" applyAlignment="1">
      <alignment horizontal="left" vertical="top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กติ 2 3" xfId="51"/>
    <cellStyle name="ปกติ 3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49</xdr:row>
      <xdr:rowOff>257175</xdr:rowOff>
    </xdr:from>
    <xdr:to>
      <xdr:col>0</xdr:col>
      <xdr:colOff>1019175</xdr:colOff>
      <xdr:row>51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20145375"/>
          <a:ext cx="8858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แป้งมัน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มันเส้น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อาหารสัตว์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พลังงาน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ทดแทน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3;&#3617;%20VC%2014%20&#3648;&#3619;&#3639;&#3656;&#3629;&#3591;%20Update%202561%20&#3611;&#3619;&#3633;&#3610;&#3626;&#3656;&#3591;&#3585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ุเรียน"/>
      <sheetName val="มังคุด"/>
      <sheetName val="ลำไย"/>
      <sheetName val="มันสำปะหลัง"/>
      <sheetName val="อัญมณีฯ"/>
      <sheetName val="การค้าฯ"/>
      <sheetName val="ท่องเที่ยวเชิงนิเวศ"/>
      <sheetName val="คุณภาพชีวิต"/>
      <sheetName val="ป่าชายเลน"/>
      <sheetName val="กุ้ง"/>
      <sheetName val="ผู้สูงอายุ"/>
      <sheetName val="ขยะ"/>
      <sheetName val="ข้าว"/>
      <sheetName val="การท่องเที่ย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00"/>
  </sheetPr>
  <dimension ref="A1:R71"/>
  <sheetViews>
    <sheetView tabSelected="1" view="pageBreakPreview" zoomScale="80" zoomScaleNormal="70" zoomScaleSheetLayoutView="80" zoomScalePageLayoutView="0" workbookViewId="0" topLeftCell="A31">
      <selection activeCell="A44" sqref="A44:R44"/>
    </sheetView>
  </sheetViews>
  <sheetFormatPr defaultColWidth="9.140625" defaultRowHeight="15"/>
  <cols>
    <col min="1" max="1" width="17.00390625" style="2" customWidth="1"/>
    <col min="2" max="2" width="21.7109375" style="2" customWidth="1"/>
    <col min="3" max="3" width="27.57421875" style="156" customWidth="1"/>
    <col min="4" max="4" width="8.421875" style="157" customWidth="1"/>
    <col min="5" max="5" width="9.28125" style="158" customWidth="1"/>
    <col min="6" max="6" width="0.42578125" style="158" hidden="1" customWidth="1"/>
    <col min="7" max="13" width="9.28125" style="158" customWidth="1"/>
    <col min="14" max="16" width="9.140625" style="156" customWidth="1"/>
    <col min="17" max="17" width="15.8515625" style="156" customWidth="1"/>
    <col min="18" max="18" width="25.7109375" style="156" customWidth="1"/>
    <col min="19" max="16384" width="9.140625" style="2" customWidth="1"/>
  </cols>
  <sheetData>
    <row r="1" spans="1:18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</row>
    <row r="3" spans="1:18" s="11" customFormat="1" ht="1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/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9" t="s">
        <v>13</v>
      </c>
      <c r="O3" s="10" t="s">
        <v>14</v>
      </c>
      <c r="P3" s="10" t="s">
        <v>15</v>
      </c>
      <c r="Q3" s="10" t="s">
        <v>16</v>
      </c>
      <c r="R3" s="10" t="s">
        <v>17</v>
      </c>
    </row>
    <row r="4" spans="1:18" s="11" customFormat="1" ht="21">
      <c r="A4" s="12"/>
      <c r="B4" s="12"/>
      <c r="C4" s="13"/>
      <c r="D4" s="14"/>
      <c r="E4" s="15"/>
      <c r="F4" s="16"/>
      <c r="G4" s="15"/>
      <c r="H4" s="15"/>
      <c r="I4" s="15"/>
      <c r="J4" s="15"/>
      <c r="K4" s="15"/>
      <c r="L4" s="15"/>
      <c r="M4" s="15"/>
      <c r="N4" s="17"/>
      <c r="O4" s="10"/>
      <c r="P4" s="10"/>
      <c r="Q4" s="10"/>
      <c r="R4" s="10"/>
    </row>
    <row r="5" spans="1:18" s="11" customFormat="1" ht="94.5" customHeight="1">
      <c r="A5" s="18"/>
      <c r="B5" s="18"/>
      <c r="C5" s="19"/>
      <c r="D5" s="20"/>
      <c r="E5" s="21"/>
      <c r="F5" s="22"/>
      <c r="G5" s="21"/>
      <c r="H5" s="21"/>
      <c r="I5" s="21"/>
      <c r="J5" s="21"/>
      <c r="K5" s="21"/>
      <c r="L5" s="21"/>
      <c r="M5" s="21"/>
      <c r="N5" s="23"/>
      <c r="O5" s="10"/>
      <c r="P5" s="10"/>
      <c r="Q5" s="10"/>
      <c r="R5" s="10"/>
    </row>
    <row r="6" spans="1:18" ht="24">
      <c r="A6" s="24" t="s">
        <v>18</v>
      </c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1:18" ht="38.25" customHeight="1">
      <c r="A7" s="28" t="s">
        <v>19</v>
      </c>
      <c r="B7" s="28" t="s">
        <v>20</v>
      </c>
      <c r="C7" s="29" t="s">
        <v>21</v>
      </c>
      <c r="D7" s="30" t="s">
        <v>22</v>
      </c>
      <c r="E7" s="31">
        <v>259916</v>
      </c>
      <c r="F7" s="32"/>
      <c r="G7" s="31">
        <v>260398</v>
      </c>
      <c r="H7" s="31">
        <v>260398</v>
      </c>
      <c r="I7" s="31">
        <v>217621</v>
      </c>
      <c r="J7" s="33">
        <v>210141</v>
      </c>
      <c r="K7" s="34">
        <v>211641</v>
      </c>
      <c r="L7" s="34"/>
      <c r="M7" s="34"/>
      <c r="N7" s="35" t="s">
        <v>23</v>
      </c>
      <c r="O7" s="36" t="s">
        <v>24</v>
      </c>
      <c r="P7" s="36" t="s">
        <v>25</v>
      </c>
      <c r="Q7" s="37" t="s">
        <v>26</v>
      </c>
      <c r="R7" s="30"/>
    </row>
    <row r="8" spans="1:18" ht="6" customHeight="1">
      <c r="A8" s="38"/>
      <c r="B8" s="38"/>
      <c r="C8" s="39"/>
      <c r="D8" s="40"/>
      <c r="E8" s="41"/>
      <c r="F8" s="42"/>
      <c r="G8" s="41"/>
      <c r="H8" s="41"/>
      <c r="I8" s="41"/>
      <c r="J8" s="43"/>
      <c r="K8" s="44"/>
      <c r="L8" s="44"/>
      <c r="M8" s="44"/>
      <c r="N8" s="45"/>
      <c r="O8" s="45"/>
      <c r="P8" s="45"/>
      <c r="Q8" s="46"/>
      <c r="R8" s="47"/>
    </row>
    <row r="9" spans="1:18" ht="24.75" customHeight="1">
      <c r="A9" s="38"/>
      <c r="B9" s="38"/>
      <c r="C9" s="48"/>
      <c r="D9" s="49"/>
      <c r="E9" s="50"/>
      <c r="F9" s="50"/>
      <c r="G9" s="50">
        <v>460</v>
      </c>
      <c r="H9" s="50">
        <v>517</v>
      </c>
      <c r="I9" s="50">
        <v>398</v>
      </c>
      <c r="J9" s="51">
        <v>360</v>
      </c>
      <c r="K9" s="51">
        <v>343</v>
      </c>
      <c r="L9" s="51"/>
      <c r="M9" s="51"/>
      <c r="N9" s="52"/>
      <c r="O9" s="52"/>
      <c r="P9" s="52"/>
      <c r="Q9" s="53" t="s">
        <v>27</v>
      </c>
      <c r="R9" s="54"/>
    </row>
    <row r="10" spans="1:18" ht="43.5" customHeight="1">
      <c r="A10" s="38"/>
      <c r="B10" s="38"/>
      <c r="C10" s="55" t="s">
        <v>28</v>
      </c>
      <c r="D10" s="56" t="s">
        <v>22</v>
      </c>
      <c r="E10" s="42">
        <v>255035</v>
      </c>
      <c r="F10" s="42"/>
      <c r="G10" s="42">
        <v>260398</v>
      </c>
      <c r="H10" s="42">
        <v>260398</v>
      </c>
      <c r="I10" s="42">
        <v>217621</v>
      </c>
      <c r="J10" s="42">
        <v>210141</v>
      </c>
      <c r="K10" s="42">
        <v>211641</v>
      </c>
      <c r="L10" s="42"/>
      <c r="M10" s="42"/>
      <c r="N10" s="57" t="s">
        <v>23</v>
      </c>
      <c r="O10" s="58" t="s">
        <v>24</v>
      </c>
      <c r="P10" s="58" t="s">
        <v>25</v>
      </c>
      <c r="Q10" s="29" t="s">
        <v>26</v>
      </c>
      <c r="R10" s="59"/>
    </row>
    <row r="11" spans="1:18" ht="24.75" customHeight="1">
      <c r="A11" s="60"/>
      <c r="B11" s="60"/>
      <c r="C11" s="61"/>
      <c r="D11" s="62"/>
      <c r="E11" s="63"/>
      <c r="F11" s="63"/>
      <c r="G11" s="50">
        <v>460</v>
      </c>
      <c r="H11" s="50">
        <v>517</v>
      </c>
      <c r="I11" s="50">
        <v>398</v>
      </c>
      <c r="J11" s="51">
        <v>360</v>
      </c>
      <c r="K11" s="51">
        <v>343</v>
      </c>
      <c r="L11" s="51"/>
      <c r="M11" s="51"/>
      <c r="N11" s="64"/>
      <c r="O11" s="65"/>
      <c r="P11" s="65"/>
      <c r="Q11" s="53" t="s">
        <v>27</v>
      </c>
      <c r="R11" s="49"/>
    </row>
    <row r="12" spans="1:18" ht="30" customHeight="1">
      <c r="A12" s="24" t="s">
        <v>29</v>
      </c>
      <c r="B12" s="25"/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1:18" ht="27.75" customHeight="1">
      <c r="A13" s="66" t="s">
        <v>30</v>
      </c>
      <c r="B13" s="66" t="s">
        <v>31</v>
      </c>
      <c r="C13" s="55" t="s">
        <v>32</v>
      </c>
      <c r="D13" s="59" t="s">
        <v>33</v>
      </c>
      <c r="E13" s="67">
        <v>9182</v>
      </c>
      <c r="F13" s="67"/>
      <c r="G13" s="67">
        <v>8024</v>
      </c>
      <c r="H13" s="67">
        <v>6665</v>
      </c>
      <c r="I13" s="67">
        <v>6820</v>
      </c>
      <c r="J13" s="67">
        <v>5977</v>
      </c>
      <c r="K13" s="67">
        <v>3473</v>
      </c>
      <c r="L13" s="68">
        <v>1954</v>
      </c>
      <c r="M13" s="68">
        <v>1662</v>
      </c>
      <c r="N13" s="57" t="s">
        <v>23</v>
      </c>
      <c r="O13" s="58" t="s">
        <v>24</v>
      </c>
      <c r="P13" s="58" t="s">
        <v>25</v>
      </c>
      <c r="Q13" s="29" t="s">
        <v>34</v>
      </c>
      <c r="R13" s="59"/>
    </row>
    <row r="14" spans="1:18" ht="24.75" customHeight="1">
      <c r="A14" s="69"/>
      <c r="B14" s="69"/>
      <c r="C14" s="70"/>
      <c r="D14" s="71" t="s">
        <v>35</v>
      </c>
      <c r="E14" s="42"/>
      <c r="F14" s="42"/>
      <c r="G14" s="42">
        <v>5</v>
      </c>
      <c r="H14" s="42">
        <v>2</v>
      </c>
      <c r="I14" s="42">
        <v>2</v>
      </c>
      <c r="J14" s="42">
        <v>0</v>
      </c>
      <c r="K14" s="42">
        <v>0</v>
      </c>
      <c r="L14" s="42"/>
      <c r="M14" s="42"/>
      <c r="N14" s="72"/>
      <c r="O14" s="73"/>
      <c r="P14" s="73"/>
      <c r="Q14" s="39"/>
      <c r="R14" s="71"/>
    </row>
    <row r="15" spans="1:18" ht="24.75" customHeight="1">
      <c r="A15" s="74"/>
      <c r="B15" s="69"/>
      <c r="C15" s="39"/>
      <c r="D15" s="71" t="s">
        <v>36</v>
      </c>
      <c r="E15" s="42"/>
      <c r="F15" s="42"/>
      <c r="G15" s="42">
        <v>31</v>
      </c>
      <c r="H15" s="42">
        <v>7</v>
      </c>
      <c r="I15" s="42">
        <v>7</v>
      </c>
      <c r="J15" s="42">
        <v>0</v>
      </c>
      <c r="K15" s="42">
        <v>0</v>
      </c>
      <c r="L15" s="42"/>
      <c r="M15" s="42"/>
      <c r="N15" s="72"/>
      <c r="O15" s="73"/>
      <c r="P15" s="73"/>
      <c r="Q15" s="39"/>
      <c r="R15" s="71"/>
    </row>
    <row r="16" spans="1:18" ht="24.75" customHeight="1">
      <c r="A16" s="74"/>
      <c r="B16" s="69"/>
      <c r="C16" s="39"/>
      <c r="D16" s="71" t="s">
        <v>37</v>
      </c>
      <c r="E16" s="42"/>
      <c r="F16" s="42"/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/>
      <c r="M16" s="42"/>
      <c r="N16" s="72"/>
      <c r="O16" s="73"/>
      <c r="P16" s="73"/>
      <c r="Q16" s="39"/>
      <c r="R16" s="71"/>
    </row>
    <row r="17" spans="1:18" ht="24.75" customHeight="1">
      <c r="A17" s="74"/>
      <c r="B17" s="69"/>
      <c r="C17" s="39"/>
      <c r="D17" s="71" t="s">
        <v>38</v>
      </c>
      <c r="E17" s="42"/>
      <c r="F17" s="42"/>
      <c r="G17" s="42">
        <v>14</v>
      </c>
      <c r="H17" s="42">
        <v>13</v>
      </c>
      <c r="I17" s="42">
        <v>13</v>
      </c>
      <c r="J17" s="42">
        <v>0</v>
      </c>
      <c r="K17" s="42">
        <v>0</v>
      </c>
      <c r="L17" s="42"/>
      <c r="M17" s="42"/>
      <c r="N17" s="72"/>
      <c r="O17" s="73"/>
      <c r="P17" s="73"/>
      <c r="Q17" s="39"/>
      <c r="R17" s="71"/>
    </row>
    <row r="18" spans="1:18" ht="24.75" customHeight="1">
      <c r="A18" s="74"/>
      <c r="B18" s="69"/>
      <c r="C18" s="39"/>
      <c r="D18" s="71" t="s">
        <v>39</v>
      </c>
      <c r="E18" s="42"/>
      <c r="F18" s="42"/>
      <c r="G18" s="42">
        <v>1718</v>
      </c>
      <c r="H18" s="42">
        <v>891</v>
      </c>
      <c r="I18" s="42">
        <v>891</v>
      </c>
      <c r="J18" s="42">
        <v>937</v>
      </c>
      <c r="K18" s="42">
        <v>405</v>
      </c>
      <c r="L18" s="42"/>
      <c r="M18" s="42"/>
      <c r="N18" s="72"/>
      <c r="O18" s="73"/>
      <c r="P18" s="73"/>
      <c r="Q18" s="39"/>
      <c r="R18" s="71"/>
    </row>
    <row r="19" spans="1:18" ht="24.75" customHeight="1">
      <c r="A19" s="74"/>
      <c r="B19" s="69"/>
      <c r="C19" s="39"/>
      <c r="D19" s="71" t="s">
        <v>40</v>
      </c>
      <c r="E19" s="42"/>
      <c r="F19" s="42"/>
      <c r="G19" s="42">
        <v>25</v>
      </c>
      <c r="H19" s="42">
        <v>25</v>
      </c>
      <c r="I19" s="42">
        <v>24</v>
      </c>
      <c r="J19" s="42">
        <v>6</v>
      </c>
      <c r="K19" s="42">
        <v>6</v>
      </c>
      <c r="L19" s="42"/>
      <c r="M19" s="42"/>
      <c r="N19" s="72"/>
      <c r="O19" s="73"/>
      <c r="P19" s="73"/>
      <c r="Q19" s="39"/>
      <c r="R19" s="71"/>
    </row>
    <row r="20" spans="1:18" ht="24.75" customHeight="1">
      <c r="A20" s="74"/>
      <c r="B20" s="69"/>
      <c r="C20" s="39"/>
      <c r="D20" s="71" t="s">
        <v>41</v>
      </c>
      <c r="E20" s="42"/>
      <c r="F20" s="42"/>
      <c r="G20" s="42">
        <v>5697</v>
      </c>
      <c r="H20" s="42">
        <v>5280</v>
      </c>
      <c r="I20" s="42">
        <v>5606</v>
      </c>
      <c r="J20" s="42">
        <v>4746</v>
      </c>
      <c r="K20" s="42">
        <v>2814</v>
      </c>
      <c r="L20" s="42"/>
      <c r="M20" s="42"/>
      <c r="N20" s="72"/>
      <c r="O20" s="73"/>
      <c r="P20" s="73"/>
      <c r="Q20" s="39"/>
      <c r="R20" s="71"/>
    </row>
    <row r="21" spans="1:18" ht="24.75" customHeight="1">
      <c r="A21" s="74"/>
      <c r="B21" s="69"/>
      <c r="C21" s="39"/>
      <c r="D21" s="75" t="s">
        <v>42</v>
      </c>
      <c r="E21" s="42"/>
      <c r="F21" s="42"/>
      <c r="G21" s="42">
        <v>277</v>
      </c>
      <c r="H21" s="42">
        <v>241</v>
      </c>
      <c r="I21" s="42">
        <v>171</v>
      </c>
      <c r="J21" s="42">
        <v>156</v>
      </c>
      <c r="K21" s="42">
        <v>183</v>
      </c>
      <c r="L21" s="42"/>
      <c r="M21" s="42"/>
      <c r="N21" s="72"/>
      <c r="O21" s="73"/>
      <c r="P21" s="73"/>
      <c r="Q21" s="39"/>
      <c r="R21" s="71"/>
    </row>
    <row r="22" spans="1:18" ht="24.75" customHeight="1">
      <c r="A22" s="74"/>
      <c r="B22" s="69"/>
      <c r="C22" s="39"/>
      <c r="D22" s="76" t="s">
        <v>43</v>
      </c>
      <c r="E22" s="42"/>
      <c r="F22" s="42"/>
      <c r="G22" s="42">
        <v>98</v>
      </c>
      <c r="H22" s="42">
        <v>134</v>
      </c>
      <c r="I22" s="42">
        <v>39</v>
      </c>
      <c r="J22" s="42">
        <v>39</v>
      </c>
      <c r="K22" s="42">
        <v>24</v>
      </c>
      <c r="L22" s="42"/>
      <c r="M22" s="42"/>
      <c r="N22" s="72"/>
      <c r="O22" s="73"/>
      <c r="P22" s="73"/>
      <c r="Q22" s="39"/>
      <c r="R22" s="71"/>
    </row>
    <row r="23" spans="1:18" ht="24.75" customHeight="1">
      <c r="A23" s="74"/>
      <c r="B23" s="69"/>
      <c r="C23" s="39"/>
      <c r="D23" s="77" t="s">
        <v>44</v>
      </c>
      <c r="E23" s="63"/>
      <c r="F23" s="63"/>
      <c r="G23" s="63">
        <v>159</v>
      </c>
      <c r="H23" s="63">
        <v>72</v>
      </c>
      <c r="I23" s="63">
        <v>67</v>
      </c>
      <c r="J23" s="42">
        <v>93</v>
      </c>
      <c r="K23" s="42">
        <v>41</v>
      </c>
      <c r="L23" s="42"/>
      <c r="M23" s="42"/>
      <c r="N23" s="64"/>
      <c r="O23" s="65"/>
      <c r="P23" s="65"/>
      <c r="Q23" s="48"/>
      <c r="R23" s="49"/>
    </row>
    <row r="24" spans="1:18" ht="24.75" customHeight="1">
      <c r="A24" s="74"/>
      <c r="B24" s="69"/>
      <c r="C24" s="48"/>
      <c r="D24" s="78" t="s">
        <v>45</v>
      </c>
      <c r="E24" s="79">
        <v>34</v>
      </c>
      <c r="F24" s="79"/>
      <c r="G24" s="79">
        <v>34</v>
      </c>
      <c r="H24" s="79">
        <v>34</v>
      </c>
      <c r="I24" s="79">
        <v>34</v>
      </c>
      <c r="J24" s="79">
        <v>34</v>
      </c>
      <c r="K24" s="79">
        <v>60</v>
      </c>
      <c r="L24" s="79"/>
      <c r="M24" s="79"/>
      <c r="N24" s="80"/>
      <c r="O24" s="81"/>
      <c r="P24" s="81"/>
      <c r="Q24" s="82" t="s">
        <v>27</v>
      </c>
      <c r="R24" s="78"/>
    </row>
    <row r="25" spans="1:18" ht="66" customHeight="1">
      <c r="A25" s="74"/>
      <c r="B25" s="69"/>
      <c r="C25" s="83" t="s">
        <v>46</v>
      </c>
      <c r="D25" s="78" t="s">
        <v>47</v>
      </c>
      <c r="E25" s="79">
        <v>16</v>
      </c>
      <c r="F25" s="79"/>
      <c r="G25" s="79">
        <v>16</v>
      </c>
      <c r="H25" s="79">
        <v>16</v>
      </c>
      <c r="I25" s="79">
        <v>16</v>
      </c>
      <c r="J25" s="79">
        <v>16</v>
      </c>
      <c r="K25" s="79">
        <v>16</v>
      </c>
      <c r="L25" s="84">
        <v>16</v>
      </c>
      <c r="M25" s="84">
        <v>16</v>
      </c>
      <c r="N25" s="80" t="s">
        <v>23</v>
      </c>
      <c r="O25" s="81" t="s">
        <v>48</v>
      </c>
      <c r="P25" s="81" t="s">
        <v>25</v>
      </c>
      <c r="Q25" s="83" t="s">
        <v>49</v>
      </c>
      <c r="R25" s="78"/>
    </row>
    <row r="26" spans="1:18" ht="30" customHeight="1">
      <c r="A26" s="85"/>
      <c r="B26" s="86"/>
      <c r="C26" s="55" t="s">
        <v>50</v>
      </c>
      <c r="D26" s="59" t="s">
        <v>22</v>
      </c>
      <c r="E26" s="67">
        <v>255035</v>
      </c>
      <c r="F26" s="67"/>
      <c r="G26" s="67">
        <v>260398</v>
      </c>
      <c r="H26" s="67">
        <v>239688</v>
      </c>
      <c r="I26" s="67">
        <v>217621</v>
      </c>
      <c r="J26" s="67">
        <v>160628</v>
      </c>
      <c r="K26" s="67">
        <v>77444</v>
      </c>
      <c r="L26" s="68">
        <v>50705</v>
      </c>
      <c r="M26" s="68">
        <v>97595</v>
      </c>
      <c r="N26" s="57" t="s">
        <v>23</v>
      </c>
      <c r="O26" s="58" t="s">
        <v>24</v>
      </c>
      <c r="P26" s="58" t="s">
        <v>25</v>
      </c>
      <c r="Q26" s="55" t="s">
        <v>49</v>
      </c>
      <c r="R26" s="59"/>
    </row>
    <row r="27" spans="1:18" ht="24.75" customHeight="1">
      <c r="A27" s="74"/>
      <c r="B27" s="86"/>
      <c r="C27" s="70"/>
      <c r="D27" s="71" t="s">
        <v>35</v>
      </c>
      <c r="E27" s="42"/>
      <c r="F27" s="42"/>
      <c r="G27" s="42">
        <v>182</v>
      </c>
      <c r="H27" s="42">
        <v>124</v>
      </c>
      <c r="I27" s="42">
        <v>102</v>
      </c>
      <c r="J27" s="42">
        <v>0</v>
      </c>
      <c r="K27" s="42">
        <v>0</v>
      </c>
      <c r="L27" s="42"/>
      <c r="M27" s="42"/>
      <c r="N27" s="72"/>
      <c r="O27" s="73"/>
      <c r="P27" s="73"/>
      <c r="Q27" s="70"/>
      <c r="R27" s="71"/>
    </row>
    <row r="28" spans="1:18" ht="24.75" customHeight="1">
      <c r="A28" s="74"/>
      <c r="B28" s="86"/>
      <c r="C28" s="39"/>
      <c r="D28" s="71" t="s">
        <v>36</v>
      </c>
      <c r="E28" s="42"/>
      <c r="F28" s="42"/>
      <c r="G28" s="42">
        <v>201</v>
      </c>
      <c r="H28" s="42">
        <v>201</v>
      </c>
      <c r="I28" s="42">
        <v>197</v>
      </c>
      <c r="J28" s="42">
        <v>0</v>
      </c>
      <c r="K28" s="42">
        <v>0</v>
      </c>
      <c r="L28" s="42"/>
      <c r="M28" s="42"/>
      <c r="N28" s="72"/>
      <c r="O28" s="73"/>
      <c r="P28" s="73"/>
      <c r="Q28" s="70"/>
      <c r="R28" s="71"/>
    </row>
    <row r="29" spans="1:18" ht="24.75" customHeight="1">
      <c r="A29" s="74"/>
      <c r="B29" s="86"/>
      <c r="C29" s="39"/>
      <c r="D29" s="71" t="s">
        <v>37</v>
      </c>
      <c r="E29" s="42"/>
      <c r="F29" s="42"/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/>
      <c r="M29" s="42"/>
      <c r="N29" s="72"/>
      <c r="O29" s="73"/>
      <c r="P29" s="73"/>
      <c r="Q29" s="39"/>
      <c r="R29" s="71"/>
    </row>
    <row r="30" spans="1:18" ht="24.75" customHeight="1">
      <c r="A30" s="74"/>
      <c r="B30" s="86"/>
      <c r="C30" s="39"/>
      <c r="D30" s="71" t="s">
        <v>38</v>
      </c>
      <c r="E30" s="42"/>
      <c r="F30" s="42"/>
      <c r="G30" s="42">
        <v>328</v>
      </c>
      <c r="H30" s="42">
        <v>291</v>
      </c>
      <c r="I30" s="42">
        <v>210</v>
      </c>
      <c r="J30" s="42">
        <v>0</v>
      </c>
      <c r="K30" s="42">
        <v>0</v>
      </c>
      <c r="L30" s="42"/>
      <c r="M30" s="42"/>
      <c r="N30" s="72"/>
      <c r="O30" s="73"/>
      <c r="P30" s="73"/>
      <c r="Q30" s="39"/>
      <c r="R30" s="71"/>
    </row>
    <row r="31" spans="1:18" ht="24.75" customHeight="1">
      <c r="A31" s="74"/>
      <c r="B31" s="86"/>
      <c r="C31" s="39"/>
      <c r="D31" s="71" t="s">
        <v>39</v>
      </c>
      <c r="E31" s="42"/>
      <c r="F31" s="42"/>
      <c r="G31" s="42">
        <v>80447</v>
      </c>
      <c r="H31" s="42">
        <v>69623</v>
      </c>
      <c r="I31" s="42">
        <v>65434</v>
      </c>
      <c r="J31" s="42">
        <v>48444</v>
      </c>
      <c r="K31" s="42">
        <v>26141</v>
      </c>
      <c r="L31" s="42"/>
      <c r="M31" s="42"/>
      <c r="N31" s="72"/>
      <c r="O31" s="73"/>
      <c r="P31" s="73"/>
      <c r="Q31" s="39"/>
      <c r="R31" s="71"/>
    </row>
    <row r="32" spans="1:18" ht="24.75" customHeight="1">
      <c r="A32" s="74"/>
      <c r="B32" s="86"/>
      <c r="C32" s="39"/>
      <c r="D32" s="71" t="s">
        <v>40</v>
      </c>
      <c r="E32" s="42"/>
      <c r="F32" s="42"/>
      <c r="G32" s="42">
        <v>867</v>
      </c>
      <c r="H32" s="42">
        <v>798</v>
      </c>
      <c r="I32" s="42">
        <v>784</v>
      </c>
      <c r="J32" s="42">
        <v>160</v>
      </c>
      <c r="K32" s="42">
        <v>80</v>
      </c>
      <c r="L32" s="42"/>
      <c r="M32" s="42"/>
      <c r="N32" s="72"/>
      <c r="O32" s="73"/>
      <c r="P32" s="73"/>
      <c r="Q32" s="39"/>
      <c r="R32" s="71"/>
    </row>
    <row r="33" spans="1:18" ht="24.75" customHeight="1">
      <c r="A33" s="74"/>
      <c r="B33" s="86"/>
      <c r="C33" s="39"/>
      <c r="D33" s="71" t="s">
        <v>41</v>
      </c>
      <c r="E33" s="42"/>
      <c r="F33" s="42"/>
      <c r="G33" s="42">
        <v>156763</v>
      </c>
      <c r="H33" s="42">
        <v>149516</v>
      </c>
      <c r="I33" s="42">
        <v>135458</v>
      </c>
      <c r="J33" s="42">
        <v>101847</v>
      </c>
      <c r="K33" s="42">
        <v>46448</v>
      </c>
      <c r="L33" s="42"/>
      <c r="M33" s="42"/>
      <c r="N33" s="72"/>
      <c r="O33" s="73"/>
      <c r="P33" s="73"/>
      <c r="Q33" s="39"/>
      <c r="R33" s="71"/>
    </row>
    <row r="34" spans="1:18" ht="24.75" customHeight="1">
      <c r="A34" s="74"/>
      <c r="B34" s="86"/>
      <c r="C34" s="39"/>
      <c r="D34" s="75" t="s">
        <v>42</v>
      </c>
      <c r="E34" s="42"/>
      <c r="F34" s="42"/>
      <c r="G34" s="42">
        <v>18013</v>
      </c>
      <c r="H34" s="42">
        <v>16137</v>
      </c>
      <c r="I34" s="42">
        <v>14131</v>
      </c>
      <c r="J34" s="42">
        <v>9332</v>
      </c>
      <c r="K34" s="42">
        <v>4181</v>
      </c>
      <c r="L34" s="42"/>
      <c r="M34" s="42"/>
      <c r="N34" s="72"/>
      <c r="O34" s="73"/>
      <c r="P34" s="73"/>
      <c r="Q34" s="39"/>
      <c r="R34" s="71"/>
    </row>
    <row r="35" spans="1:18" ht="24.75" customHeight="1">
      <c r="A35" s="74"/>
      <c r="B35" s="86"/>
      <c r="C35" s="39"/>
      <c r="D35" s="76" t="s">
        <v>43</v>
      </c>
      <c r="E35" s="42"/>
      <c r="F35" s="42"/>
      <c r="G35" s="42">
        <v>1336</v>
      </c>
      <c r="H35" s="42">
        <v>1820</v>
      </c>
      <c r="I35" s="42">
        <v>602</v>
      </c>
      <c r="J35" s="42">
        <v>579</v>
      </c>
      <c r="K35" s="42">
        <v>433</v>
      </c>
      <c r="L35" s="42"/>
      <c r="M35" s="42"/>
      <c r="N35" s="72"/>
      <c r="O35" s="73"/>
      <c r="P35" s="73"/>
      <c r="Q35" s="39"/>
      <c r="R35" s="71"/>
    </row>
    <row r="36" spans="1:18" ht="24.75" customHeight="1">
      <c r="A36" s="74"/>
      <c r="B36" s="86"/>
      <c r="C36" s="39"/>
      <c r="D36" s="76" t="s">
        <v>44</v>
      </c>
      <c r="E36" s="42"/>
      <c r="F36" s="42"/>
      <c r="G36" s="42">
        <v>2261</v>
      </c>
      <c r="H36" s="42">
        <v>1178</v>
      </c>
      <c r="I36" s="42">
        <v>703</v>
      </c>
      <c r="J36" s="42">
        <v>266</v>
      </c>
      <c r="K36" s="42">
        <v>161</v>
      </c>
      <c r="L36" s="42"/>
      <c r="M36" s="42"/>
      <c r="N36" s="72"/>
      <c r="O36" s="73"/>
      <c r="P36" s="73"/>
      <c r="Q36" s="39"/>
      <c r="R36" s="71"/>
    </row>
    <row r="37" spans="1:18" ht="24.75" customHeight="1">
      <c r="A37" s="74"/>
      <c r="B37" s="87"/>
      <c r="C37" s="39"/>
      <c r="D37" s="88" t="s">
        <v>22</v>
      </c>
      <c r="E37" s="79"/>
      <c r="F37" s="79"/>
      <c r="G37" s="79"/>
      <c r="H37" s="79">
        <v>260398</v>
      </c>
      <c r="I37" s="79">
        <v>217621</v>
      </c>
      <c r="J37" s="79"/>
      <c r="K37" s="79">
        <v>1093283</v>
      </c>
      <c r="L37" s="79">
        <v>921057</v>
      </c>
      <c r="M37" s="79"/>
      <c r="N37" s="80"/>
      <c r="O37" s="81"/>
      <c r="P37" s="81"/>
      <c r="Q37" s="89" t="s">
        <v>27</v>
      </c>
      <c r="R37" s="78"/>
    </row>
    <row r="38" spans="1:18" ht="104.25" customHeight="1">
      <c r="A38" s="89" t="s">
        <v>51</v>
      </c>
      <c r="B38" s="89" t="s">
        <v>52</v>
      </c>
      <c r="C38" s="83" t="s">
        <v>53</v>
      </c>
      <c r="D38" s="78" t="s">
        <v>54</v>
      </c>
      <c r="E38" s="90">
        <v>0</v>
      </c>
      <c r="F38" s="90"/>
      <c r="G38" s="79">
        <v>10</v>
      </c>
      <c r="H38" s="79">
        <v>10</v>
      </c>
      <c r="I38" s="79">
        <v>10</v>
      </c>
      <c r="J38" s="79">
        <v>10</v>
      </c>
      <c r="K38" s="79">
        <v>10</v>
      </c>
      <c r="L38" s="84">
        <v>10</v>
      </c>
      <c r="M38" s="84">
        <v>10</v>
      </c>
      <c r="N38" s="80" t="s">
        <v>23</v>
      </c>
      <c r="O38" s="81" t="s">
        <v>24</v>
      </c>
      <c r="P38" s="81" t="s">
        <v>25</v>
      </c>
      <c r="Q38" s="83" t="s">
        <v>49</v>
      </c>
      <c r="R38" s="91"/>
    </row>
    <row r="39" spans="1:18" ht="24.75" customHeight="1">
      <c r="A39" s="92"/>
      <c r="B39" s="93"/>
      <c r="C39" s="48" t="s">
        <v>55</v>
      </c>
      <c r="D39" s="49" t="s">
        <v>54</v>
      </c>
      <c r="E39" s="94" t="s">
        <v>56</v>
      </c>
      <c r="F39" s="94"/>
      <c r="G39" s="94" t="s">
        <v>56</v>
      </c>
      <c r="H39" s="94" t="s">
        <v>56</v>
      </c>
      <c r="I39" s="94">
        <v>10</v>
      </c>
      <c r="J39" s="94">
        <v>10</v>
      </c>
      <c r="K39" s="94"/>
      <c r="L39" s="95">
        <v>20</v>
      </c>
      <c r="M39" s="95">
        <v>20</v>
      </c>
      <c r="N39" s="64" t="s">
        <v>23</v>
      </c>
      <c r="O39" s="65" t="s">
        <v>24</v>
      </c>
      <c r="P39" s="65" t="s">
        <v>25</v>
      </c>
      <c r="Q39" s="48" t="s">
        <v>34</v>
      </c>
      <c r="R39" s="96"/>
    </row>
    <row r="40" spans="1:18" ht="24.75" customHeight="1">
      <c r="A40" s="97" t="s">
        <v>57</v>
      </c>
      <c r="B40" s="98" t="s">
        <v>58</v>
      </c>
      <c r="C40" s="99" t="s">
        <v>59</v>
      </c>
      <c r="D40" s="78" t="s">
        <v>22</v>
      </c>
      <c r="E40" s="100">
        <v>293313</v>
      </c>
      <c r="F40" s="101"/>
      <c r="G40" s="100">
        <v>293313</v>
      </c>
      <c r="H40" s="100">
        <v>293313</v>
      </c>
      <c r="I40" s="100">
        <v>293313</v>
      </c>
      <c r="J40" s="100">
        <v>90943</v>
      </c>
      <c r="K40" s="100">
        <v>90943</v>
      </c>
      <c r="L40" s="102">
        <v>90943</v>
      </c>
      <c r="M40" s="102">
        <v>90943</v>
      </c>
      <c r="N40" s="80" t="s">
        <v>23</v>
      </c>
      <c r="O40" s="81" t="s">
        <v>24</v>
      </c>
      <c r="P40" s="81" t="s">
        <v>25</v>
      </c>
      <c r="Q40" s="83" t="s">
        <v>60</v>
      </c>
      <c r="R40" s="103"/>
    </row>
    <row r="41" spans="1:18" ht="43.5" customHeight="1">
      <c r="A41" s="104"/>
      <c r="B41" s="105"/>
      <c r="C41" s="99" t="s">
        <v>61</v>
      </c>
      <c r="D41" s="78"/>
      <c r="E41" s="106"/>
      <c r="F41" s="106"/>
      <c r="G41" s="106"/>
      <c r="H41" s="106"/>
      <c r="I41" s="106"/>
      <c r="J41" s="106"/>
      <c r="K41" s="106"/>
      <c r="L41" s="106"/>
      <c r="M41" s="106"/>
      <c r="N41" s="80" t="s">
        <v>23</v>
      </c>
      <c r="O41" s="81" t="s">
        <v>24</v>
      </c>
      <c r="P41" s="81" t="s">
        <v>25</v>
      </c>
      <c r="Q41" s="83" t="s">
        <v>60</v>
      </c>
      <c r="R41" s="103"/>
    </row>
    <row r="42" spans="1:18" ht="45.75" customHeight="1">
      <c r="A42" s="66" t="s">
        <v>62</v>
      </c>
      <c r="B42" s="66" t="s">
        <v>63</v>
      </c>
      <c r="C42" s="29" t="s">
        <v>64</v>
      </c>
      <c r="D42" s="59" t="s">
        <v>45</v>
      </c>
      <c r="E42" s="107">
        <v>3</v>
      </c>
      <c r="F42" s="107"/>
      <c r="G42" s="107">
        <v>3</v>
      </c>
      <c r="H42" s="107">
        <v>3</v>
      </c>
      <c r="I42" s="107">
        <v>3</v>
      </c>
      <c r="J42" s="107">
        <v>3</v>
      </c>
      <c r="K42" s="107">
        <v>0</v>
      </c>
      <c r="L42" s="107">
        <v>0</v>
      </c>
      <c r="M42" s="108">
        <v>0</v>
      </c>
      <c r="N42" s="80" t="s">
        <v>23</v>
      </c>
      <c r="O42" s="81" t="s">
        <v>24</v>
      </c>
      <c r="P42" s="81" t="s">
        <v>25</v>
      </c>
      <c r="Q42" s="109" t="s">
        <v>65</v>
      </c>
      <c r="R42" s="110"/>
    </row>
    <row r="43" spans="1:18" ht="47.25" customHeight="1">
      <c r="A43" s="111"/>
      <c r="B43" s="111"/>
      <c r="C43" s="83" t="s">
        <v>66</v>
      </c>
      <c r="D43" s="78" t="s">
        <v>67</v>
      </c>
      <c r="E43" s="106"/>
      <c r="F43" s="106"/>
      <c r="G43" s="106"/>
      <c r="H43" s="106">
        <v>47</v>
      </c>
      <c r="I43" s="106">
        <v>47</v>
      </c>
      <c r="J43" s="106">
        <v>47</v>
      </c>
      <c r="K43" s="106">
        <v>0</v>
      </c>
      <c r="L43" s="106">
        <v>0</v>
      </c>
      <c r="M43" s="112">
        <v>0</v>
      </c>
      <c r="N43" s="80" t="s">
        <v>23</v>
      </c>
      <c r="O43" s="81" t="s">
        <v>24</v>
      </c>
      <c r="P43" s="81" t="s">
        <v>25</v>
      </c>
      <c r="Q43" s="109" t="s">
        <v>65</v>
      </c>
      <c r="R43" s="78"/>
    </row>
    <row r="44" spans="1:18" ht="25.5" customHeight="1">
      <c r="A44" s="113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66" customHeight="1">
      <c r="A45" s="114" t="s">
        <v>69</v>
      </c>
      <c r="B45" s="115" t="s">
        <v>70</v>
      </c>
      <c r="C45" s="83" t="s">
        <v>71</v>
      </c>
      <c r="D45" s="78" t="s">
        <v>72</v>
      </c>
      <c r="E45" s="79">
        <v>871932</v>
      </c>
      <c r="F45" s="79"/>
      <c r="G45" s="79">
        <v>890804</v>
      </c>
      <c r="H45" s="79">
        <v>809804</v>
      </c>
      <c r="I45" s="79">
        <v>730152</v>
      </c>
      <c r="J45" s="79">
        <v>482355</v>
      </c>
      <c r="K45" s="79">
        <v>3821641</v>
      </c>
      <c r="L45" s="79">
        <v>3214462</v>
      </c>
      <c r="M45" s="84">
        <v>149385</v>
      </c>
      <c r="N45" s="80" t="s">
        <v>23</v>
      </c>
      <c r="O45" s="81" t="s">
        <v>24</v>
      </c>
      <c r="P45" s="81" t="s">
        <v>25</v>
      </c>
      <c r="Q45" s="83" t="s">
        <v>49</v>
      </c>
      <c r="R45" s="78"/>
    </row>
    <row r="46" spans="1:18" ht="66.75" customHeight="1">
      <c r="A46" s="74"/>
      <c r="B46" s="86"/>
      <c r="C46" s="83" t="s">
        <v>73</v>
      </c>
      <c r="D46" s="78" t="s">
        <v>74</v>
      </c>
      <c r="E46" s="79">
        <v>31513</v>
      </c>
      <c r="F46" s="79"/>
      <c r="G46" s="79">
        <v>31432</v>
      </c>
      <c r="H46" s="79">
        <v>30255</v>
      </c>
      <c r="I46" s="79">
        <v>31273</v>
      </c>
      <c r="J46" s="79">
        <v>22283</v>
      </c>
      <c r="K46" s="79">
        <v>20474</v>
      </c>
      <c r="L46" s="84">
        <v>3408</v>
      </c>
      <c r="M46" s="84">
        <v>3410</v>
      </c>
      <c r="N46" s="80" t="s">
        <v>23</v>
      </c>
      <c r="O46" s="81" t="s">
        <v>24</v>
      </c>
      <c r="P46" s="81" t="s">
        <v>25</v>
      </c>
      <c r="Q46" s="83" t="s">
        <v>75</v>
      </c>
      <c r="R46" s="78"/>
    </row>
    <row r="47" spans="1:18" ht="24.75" customHeight="1">
      <c r="A47" s="89"/>
      <c r="B47" s="116"/>
      <c r="C47" s="117"/>
      <c r="D47" s="78"/>
      <c r="E47" s="79"/>
      <c r="F47" s="79"/>
      <c r="G47" s="79"/>
      <c r="H47" s="79">
        <v>31432</v>
      </c>
      <c r="I47" s="79">
        <v>31273</v>
      </c>
      <c r="J47" s="79"/>
      <c r="K47" s="79">
        <v>3586</v>
      </c>
      <c r="L47" s="79">
        <v>3591</v>
      </c>
      <c r="M47" s="84">
        <v>3472</v>
      </c>
      <c r="N47" s="80"/>
      <c r="O47" s="81"/>
      <c r="P47" s="81"/>
      <c r="Q47" s="83" t="s">
        <v>27</v>
      </c>
      <c r="R47" s="78"/>
    </row>
    <row r="48" spans="1:18" ht="27" customHeight="1">
      <c r="A48" s="113" t="s">
        <v>76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/>
    </row>
    <row r="49" spans="1:18" ht="24.75" customHeight="1">
      <c r="A49" s="118" t="s">
        <v>77</v>
      </c>
      <c r="B49" s="66" t="s">
        <v>78</v>
      </c>
      <c r="C49" s="119" t="s">
        <v>79</v>
      </c>
      <c r="D49" s="120" t="s">
        <v>80</v>
      </c>
      <c r="E49" s="121">
        <v>30</v>
      </c>
      <c r="F49" s="121"/>
      <c r="G49" s="121">
        <v>31</v>
      </c>
      <c r="H49" s="121">
        <v>31</v>
      </c>
      <c r="I49" s="121">
        <v>30</v>
      </c>
      <c r="J49" s="121">
        <v>30</v>
      </c>
      <c r="K49" s="121">
        <v>30</v>
      </c>
      <c r="L49" s="121">
        <v>27</v>
      </c>
      <c r="M49" s="122">
        <v>23</v>
      </c>
      <c r="N49" s="80" t="s">
        <v>23</v>
      </c>
      <c r="O49" s="81" t="s">
        <v>24</v>
      </c>
      <c r="P49" s="81" t="s">
        <v>25</v>
      </c>
      <c r="Q49" s="83" t="s">
        <v>81</v>
      </c>
      <c r="R49" s="78"/>
    </row>
    <row r="50" spans="1:18" ht="42" customHeight="1">
      <c r="A50" s="123"/>
      <c r="B50" s="69"/>
      <c r="C50" s="124" t="s">
        <v>82</v>
      </c>
      <c r="D50" s="125" t="s">
        <v>80</v>
      </c>
      <c r="E50" s="126">
        <v>6</v>
      </c>
      <c r="F50" s="126"/>
      <c r="G50" s="126">
        <v>6</v>
      </c>
      <c r="H50" s="126">
        <v>6</v>
      </c>
      <c r="I50" s="126">
        <v>5</v>
      </c>
      <c r="J50" s="126">
        <v>5</v>
      </c>
      <c r="K50" s="126">
        <v>5</v>
      </c>
      <c r="L50" s="126">
        <v>5</v>
      </c>
      <c r="M50" s="127">
        <v>6</v>
      </c>
      <c r="N50" s="80" t="s">
        <v>23</v>
      </c>
      <c r="O50" s="81" t="s">
        <v>24</v>
      </c>
      <c r="P50" s="81" t="s">
        <v>25</v>
      </c>
      <c r="Q50" s="48" t="s">
        <v>83</v>
      </c>
      <c r="R50" s="71"/>
    </row>
    <row r="51" spans="1:18" ht="43.5" customHeight="1">
      <c r="A51" s="123"/>
      <c r="B51" s="86"/>
      <c r="C51" s="119" t="s">
        <v>84</v>
      </c>
      <c r="D51" s="120" t="s">
        <v>80</v>
      </c>
      <c r="E51" s="121">
        <v>2</v>
      </c>
      <c r="F51" s="121"/>
      <c r="G51" s="121">
        <v>2</v>
      </c>
      <c r="H51" s="121">
        <v>2</v>
      </c>
      <c r="I51" s="121">
        <v>1</v>
      </c>
      <c r="J51" s="121">
        <v>1</v>
      </c>
      <c r="K51" s="121">
        <v>1</v>
      </c>
      <c r="L51" s="121">
        <v>1</v>
      </c>
      <c r="M51" s="122">
        <v>1</v>
      </c>
      <c r="N51" s="80" t="s">
        <v>23</v>
      </c>
      <c r="O51" s="81" t="s">
        <v>85</v>
      </c>
      <c r="P51" s="81" t="s">
        <v>25</v>
      </c>
      <c r="Q51" s="83" t="s">
        <v>83</v>
      </c>
      <c r="R51" s="78"/>
    </row>
    <row r="52" spans="1:18" ht="24.75" customHeight="1">
      <c r="A52" s="128"/>
      <c r="B52" s="86"/>
      <c r="C52" s="124" t="s">
        <v>86</v>
      </c>
      <c r="D52" s="125" t="s">
        <v>80</v>
      </c>
      <c r="E52" s="126">
        <v>6</v>
      </c>
      <c r="F52" s="126"/>
      <c r="G52" s="126">
        <v>7</v>
      </c>
      <c r="H52" s="126">
        <v>7</v>
      </c>
      <c r="I52" s="126">
        <v>7</v>
      </c>
      <c r="J52" s="126">
        <v>7</v>
      </c>
      <c r="K52" s="126"/>
      <c r="L52" s="126"/>
      <c r="M52" s="126"/>
      <c r="N52" s="80" t="s">
        <v>23</v>
      </c>
      <c r="O52" s="81" t="s">
        <v>48</v>
      </c>
      <c r="P52" s="81" t="s">
        <v>25</v>
      </c>
      <c r="Q52" s="83" t="s">
        <v>87</v>
      </c>
      <c r="R52" s="78"/>
    </row>
    <row r="53" spans="1:18" ht="42">
      <c r="A53" s="129"/>
      <c r="B53" s="86"/>
      <c r="C53" s="130" t="s">
        <v>88</v>
      </c>
      <c r="D53" s="131" t="s">
        <v>89</v>
      </c>
      <c r="E53" s="132">
        <v>27.26</v>
      </c>
      <c r="F53" s="132"/>
      <c r="G53" s="132">
        <v>27.26</v>
      </c>
      <c r="H53" s="132">
        <v>27.26</v>
      </c>
      <c r="I53" s="132">
        <v>27.26</v>
      </c>
      <c r="J53" s="132">
        <v>27.26</v>
      </c>
      <c r="K53" s="132"/>
      <c r="L53" s="132"/>
      <c r="M53" s="132"/>
      <c r="N53" s="64" t="s">
        <v>23</v>
      </c>
      <c r="O53" s="65" t="s">
        <v>48</v>
      </c>
      <c r="P53" s="65" t="s">
        <v>25</v>
      </c>
      <c r="Q53" s="48" t="s">
        <v>87</v>
      </c>
      <c r="R53" s="133"/>
    </row>
    <row r="54" spans="1:18" ht="44.25" customHeight="1">
      <c r="A54" s="129"/>
      <c r="B54" s="87"/>
      <c r="C54" s="119" t="s">
        <v>90</v>
      </c>
      <c r="D54" s="134"/>
      <c r="E54" s="135"/>
      <c r="F54" s="135"/>
      <c r="G54" s="135"/>
      <c r="H54" s="135"/>
      <c r="I54" s="135"/>
      <c r="J54" s="135"/>
      <c r="K54" s="135"/>
      <c r="L54" s="135"/>
      <c r="M54" s="135"/>
      <c r="N54" s="57" t="s">
        <v>23</v>
      </c>
      <c r="O54" s="58" t="s">
        <v>48</v>
      </c>
      <c r="P54" s="58" t="s">
        <v>25</v>
      </c>
      <c r="Q54" s="29" t="s">
        <v>87</v>
      </c>
      <c r="R54" s="136"/>
    </row>
    <row r="55" spans="1:18" ht="26.25" customHeight="1">
      <c r="A55" s="113" t="s">
        <v>91</v>
      </c>
      <c r="B55" s="137"/>
      <c r="C55" s="137"/>
      <c r="D55" s="137"/>
      <c r="E55" s="13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7"/>
    </row>
    <row r="56" spans="1:18" ht="24.75" customHeight="1">
      <c r="A56" s="66" t="s">
        <v>92</v>
      </c>
      <c r="B56" s="66" t="s">
        <v>93</v>
      </c>
      <c r="C56" s="55" t="s">
        <v>94</v>
      </c>
      <c r="D56" s="138" t="s">
        <v>95</v>
      </c>
      <c r="E56" s="139"/>
      <c r="F56" s="139"/>
      <c r="G56" s="139"/>
      <c r="H56" s="139"/>
      <c r="I56" s="139"/>
      <c r="J56" s="139"/>
      <c r="K56" s="139"/>
      <c r="L56" s="139"/>
      <c r="M56" s="139"/>
      <c r="N56" s="57" t="s">
        <v>23</v>
      </c>
      <c r="O56" s="58" t="s">
        <v>48</v>
      </c>
      <c r="P56" s="58" t="s">
        <v>25</v>
      </c>
      <c r="Q56" s="55" t="s">
        <v>96</v>
      </c>
      <c r="R56" s="59"/>
    </row>
    <row r="57" spans="1:18" ht="24" customHeight="1">
      <c r="A57" s="69"/>
      <c r="B57" s="69"/>
      <c r="C57" s="70"/>
      <c r="D57" s="140" t="s">
        <v>41</v>
      </c>
      <c r="E57" s="141">
        <v>26</v>
      </c>
      <c r="F57" s="141">
        <v>26</v>
      </c>
      <c r="G57" s="141">
        <v>26</v>
      </c>
      <c r="H57" s="141">
        <v>26</v>
      </c>
      <c r="I57" s="141">
        <v>29</v>
      </c>
      <c r="J57" s="141">
        <v>30</v>
      </c>
      <c r="K57" s="141">
        <v>23</v>
      </c>
      <c r="L57" s="141">
        <v>23</v>
      </c>
      <c r="M57" s="141"/>
      <c r="N57" s="72"/>
      <c r="O57" s="73"/>
      <c r="P57" s="73"/>
      <c r="Q57" s="70"/>
      <c r="R57" s="71"/>
    </row>
    <row r="58" spans="1:18" ht="24" customHeight="1">
      <c r="A58" s="69"/>
      <c r="B58" s="69"/>
      <c r="C58" s="70"/>
      <c r="D58" s="140" t="s">
        <v>39</v>
      </c>
      <c r="E58" s="141">
        <v>4</v>
      </c>
      <c r="F58" s="141">
        <v>4</v>
      </c>
      <c r="G58" s="141">
        <v>4</v>
      </c>
      <c r="H58" s="141">
        <v>4</v>
      </c>
      <c r="I58" s="141">
        <v>5</v>
      </c>
      <c r="J58" s="141">
        <v>5</v>
      </c>
      <c r="K58" s="141">
        <v>1</v>
      </c>
      <c r="L58" s="141">
        <v>2</v>
      </c>
      <c r="M58" s="141"/>
      <c r="N58" s="72"/>
      <c r="O58" s="73"/>
      <c r="P58" s="73"/>
      <c r="Q58" s="70"/>
      <c r="R58" s="71"/>
    </row>
    <row r="59" spans="1:18" ht="24" customHeight="1">
      <c r="A59" s="69"/>
      <c r="B59" s="69"/>
      <c r="C59" s="70"/>
      <c r="D59" s="140" t="s">
        <v>42</v>
      </c>
      <c r="E59" s="141">
        <v>5</v>
      </c>
      <c r="F59" s="141">
        <v>5</v>
      </c>
      <c r="G59" s="141">
        <v>5</v>
      </c>
      <c r="H59" s="141">
        <v>5</v>
      </c>
      <c r="I59" s="141">
        <v>5</v>
      </c>
      <c r="J59" s="141" t="s">
        <v>56</v>
      </c>
      <c r="K59" s="141" t="s">
        <v>56</v>
      </c>
      <c r="L59" s="141" t="s">
        <v>56</v>
      </c>
      <c r="M59" s="141"/>
      <c r="N59" s="72"/>
      <c r="O59" s="73"/>
      <c r="P59" s="73"/>
      <c r="Q59" s="70"/>
      <c r="R59" s="71"/>
    </row>
    <row r="60" spans="1:18" ht="24" customHeight="1">
      <c r="A60" s="69"/>
      <c r="B60" s="69"/>
      <c r="C60" s="61"/>
      <c r="D60" s="142" t="s">
        <v>97</v>
      </c>
      <c r="E60" s="143">
        <f>SUM(E57:E59)</f>
        <v>35</v>
      </c>
      <c r="F60" s="143">
        <f>SUM(F57:F59)</f>
        <v>35</v>
      </c>
      <c r="G60" s="143">
        <f>SUM(G57:G59)</f>
        <v>35</v>
      </c>
      <c r="H60" s="143">
        <f>SUM(H57:H59)</f>
        <v>35</v>
      </c>
      <c r="I60" s="143">
        <f>SUM(I57:I59)</f>
        <v>39</v>
      </c>
      <c r="J60" s="143">
        <v>35</v>
      </c>
      <c r="K60" s="143">
        <v>24</v>
      </c>
      <c r="L60" s="143">
        <v>24</v>
      </c>
      <c r="M60" s="143"/>
      <c r="N60" s="64"/>
      <c r="O60" s="65"/>
      <c r="P60" s="65"/>
      <c r="Q60" s="61"/>
      <c r="R60" s="49"/>
    </row>
    <row r="61" spans="1:18" ht="45" customHeight="1">
      <c r="A61" s="144"/>
      <c r="B61" s="74"/>
      <c r="C61" s="29" t="s">
        <v>98</v>
      </c>
      <c r="D61" s="59" t="s">
        <v>99</v>
      </c>
      <c r="E61" s="106">
        <v>2.165</v>
      </c>
      <c r="F61" s="106"/>
      <c r="G61" s="106">
        <v>2.17</v>
      </c>
      <c r="H61" s="106">
        <v>2.59</v>
      </c>
      <c r="I61" s="106">
        <v>1.95</v>
      </c>
      <c r="J61" s="106"/>
      <c r="K61" s="106"/>
      <c r="L61" s="106"/>
      <c r="M61" s="106"/>
      <c r="N61" s="80" t="s">
        <v>23</v>
      </c>
      <c r="O61" s="81" t="s">
        <v>24</v>
      </c>
      <c r="P61" s="81" t="s">
        <v>25</v>
      </c>
      <c r="Q61" s="145" t="s">
        <v>100</v>
      </c>
      <c r="R61" s="59"/>
    </row>
    <row r="62" spans="1:18" ht="49.5" customHeight="1">
      <c r="A62" s="144"/>
      <c r="B62" s="74"/>
      <c r="C62" s="146" t="s">
        <v>101</v>
      </c>
      <c r="D62" s="71"/>
      <c r="E62" s="106"/>
      <c r="F62" s="106"/>
      <c r="G62" s="106"/>
      <c r="H62" s="106"/>
      <c r="I62" s="106"/>
      <c r="J62" s="106" t="s">
        <v>102</v>
      </c>
      <c r="K62" s="106" t="s">
        <v>103</v>
      </c>
      <c r="L62" s="106" t="s">
        <v>104</v>
      </c>
      <c r="M62" s="106"/>
      <c r="N62" s="80"/>
      <c r="O62" s="81"/>
      <c r="P62" s="81"/>
      <c r="Q62" s="147"/>
      <c r="R62" s="131"/>
    </row>
    <row r="63" spans="1:18" ht="49.5" customHeight="1">
      <c r="A63" s="144"/>
      <c r="B63" s="74"/>
      <c r="C63" s="146" t="s">
        <v>105</v>
      </c>
      <c r="D63" s="71"/>
      <c r="E63" s="106"/>
      <c r="F63" s="106"/>
      <c r="G63" s="106"/>
      <c r="H63" s="106"/>
      <c r="I63" s="106"/>
      <c r="J63" s="106"/>
      <c r="K63" s="106" t="s">
        <v>106</v>
      </c>
      <c r="L63" s="148" t="s">
        <v>107</v>
      </c>
      <c r="M63" s="148"/>
      <c r="N63" s="80"/>
      <c r="O63" s="81"/>
      <c r="P63" s="81"/>
      <c r="Q63" s="147"/>
      <c r="R63" s="131"/>
    </row>
    <row r="64" spans="1:18" ht="49.5" customHeight="1">
      <c r="A64" s="149"/>
      <c r="B64" s="93"/>
      <c r="C64" s="150" t="s">
        <v>108</v>
      </c>
      <c r="D64" s="49"/>
      <c r="E64" s="106"/>
      <c r="F64" s="106"/>
      <c r="G64" s="106"/>
      <c r="H64" s="106"/>
      <c r="I64" s="106"/>
      <c r="J64" s="106"/>
      <c r="K64" s="106" t="s">
        <v>56</v>
      </c>
      <c r="L64" s="106" t="s">
        <v>56</v>
      </c>
      <c r="M64" s="106"/>
      <c r="N64" s="80"/>
      <c r="O64" s="81"/>
      <c r="P64" s="81"/>
      <c r="Q64" s="151"/>
      <c r="R64" s="125"/>
    </row>
    <row r="65" spans="1:18" ht="26.25" customHeight="1">
      <c r="A65" s="113" t="s">
        <v>109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3"/>
    </row>
    <row r="66" spans="1:18" ht="73.5">
      <c r="A66" s="114" t="s">
        <v>110</v>
      </c>
      <c r="B66" s="89" t="s">
        <v>111</v>
      </c>
      <c r="C66" s="83" t="s">
        <v>112</v>
      </c>
      <c r="D66" s="78" t="s">
        <v>80</v>
      </c>
      <c r="E66" s="106">
        <v>6</v>
      </c>
      <c r="F66" s="106"/>
      <c r="G66" s="106">
        <v>6</v>
      </c>
      <c r="H66" s="106">
        <v>6</v>
      </c>
      <c r="I66" s="106">
        <v>6</v>
      </c>
      <c r="J66" s="106">
        <v>6</v>
      </c>
      <c r="K66" s="106">
        <v>6</v>
      </c>
      <c r="L66" s="106">
        <v>6</v>
      </c>
      <c r="M66" s="112">
        <v>6</v>
      </c>
      <c r="N66" s="80" t="s">
        <v>23</v>
      </c>
      <c r="O66" s="81" t="s">
        <v>48</v>
      </c>
      <c r="P66" s="81" t="s">
        <v>25</v>
      </c>
      <c r="Q66" s="83" t="s">
        <v>83</v>
      </c>
      <c r="R66" s="78"/>
    </row>
    <row r="67" spans="1:18" ht="84" customHeight="1">
      <c r="A67" s="85"/>
      <c r="B67" s="116" t="s">
        <v>113</v>
      </c>
      <c r="C67" s="83" t="s">
        <v>114</v>
      </c>
      <c r="D67" s="78" t="s">
        <v>67</v>
      </c>
      <c r="E67" s="106">
        <v>4</v>
      </c>
      <c r="F67" s="106"/>
      <c r="G67" s="106">
        <v>4</v>
      </c>
      <c r="H67" s="106">
        <v>4</v>
      </c>
      <c r="I67" s="106">
        <v>4</v>
      </c>
      <c r="J67" s="106"/>
      <c r="K67" s="106"/>
      <c r="L67" s="106"/>
      <c r="M67" s="106"/>
      <c r="N67" s="80" t="s">
        <v>23</v>
      </c>
      <c r="O67" s="81" t="s">
        <v>48</v>
      </c>
      <c r="P67" s="81" t="s">
        <v>115</v>
      </c>
      <c r="Q67" s="83" t="s">
        <v>116</v>
      </c>
      <c r="R67" s="78"/>
    </row>
    <row r="68" spans="1:18" ht="84">
      <c r="A68" s="66" t="s">
        <v>117</v>
      </c>
      <c r="B68" s="66" t="s">
        <v>118</v>
      </c>
      <c r="C68" s="83" t="s">
        <v>119</v>
      </c>
      <c r="D68" s="78" t="s">
        <v>99</v>
      </c>
      <c r="E68" s="106">
        <v>2.165</v>
      </c>
      <c r="F68" s="106"/>
      <c r="G68" s="106">
        <v>2.17</v>
      </c>
      <c r="H68" s="106">
        <v>2.59</v>
      </c>
      <c r="I68" s="106">
        <v>1.95</v>
      </c>
      <c r="J68" s="106"/>
      <c r="K68" s="106"/>
      <c r="L68" s="106"/>
      <c r="M68" s="106"/>
      <c r="N68" s="80" t="s">
        <v>23</v>
      </c>
      <c r="O68" s="81" t="s">
        <v>120</v>
      </c>
      <c r="P68" s="81" t="s">
        <v>115</v>
      </c>
      <c r="Q68" s="83" t="s">
        <v>116</v>
      </c>
      <c r="R68" s="59"/>
    </row>
    <row r="69" spans="1:18" ht="76.5" customHeight="1">
      <c r="A69" s="111"/>
      <c r="B69" s="111"/>
      <c r="C69" s="83" t="s">
        <v>121</v>
      </c>
      <c r="D69" s="154"/>
      <c r="E69" s="106"/>
      <c r="F69" s="106"/>
      <c r="G69" s="106"/>
      <c r="H69" s="106"/>
      <c r="I69" s="106"/>
      <c r="J69" s="106"/>
      <c r="K69" s="106"/>
      <c r="L69" s="106"/>
      <c r="M69" s="106"/>
      <c r="N69" s="80" t="s">
        <v>23</v>
      </c>
      <c r="O69" s="81" t="s">
        <v>120</v>
      </c>
      <c r="P69" s="81" t="s">
        <v>115</v>
      </c>
      <c r="Q69" s="155" t="s">
        <v>116</v>
      </c>
      <c r="R69" s="78"/>
    </row>
    <row r="71" ht="21">
      <c r="F71" s="159"/>
    </row>
  </sheetData>
  <sheetProtection/>
  <mergeCells count="55">
    <mergeCell ref="A65:R65"/>
    <mergeCell ref="A68:A69"/>
    <mergeCell ref="B68:B69"/>
    <mergeCell ref="A55:R55"/>
    <mergeCell ref="A56:A60"/>
    <mergeCell ref="B56:B60"/>
    <mergeCell ref="C56:C60"/>
    <mergeCell ref="Q56:Q60"/>
    <mergeCell ref="Q61:Q64"/>
    <mergeCell ref="A40:A41"/>
    <mergeCell ref="A42:A43"/>
    <mergeCell ref="B42:B43"/>
    <mergeCell ref="A44:R44"/>
    <mergeCell ref="A48:R48"/>
    <mergeCell ref="A49:A51"/>
    <mergeCell ref="B49:B50"/>
    <mergeCell ref="C10:C11"/>
    <mergeCell ref="A12:R12"/>
    <mergeCell ref="A13:A14"/>
    <mergeCell ref="B13:B25"/>
    <mergeCell ref="C13:C14"/>
    <mergeCell ref="C26:C27"/>
    <mergeCell ref="Q26:Q28"/>
    <mergeCell ref="J7:J8"/>
    <mergeCell ref="N7:N8"/>
    <mergeCell ref="O7:O8"/>
    <mergeCell ref="P7:P8"/>
    <mergeCell ref="Q7:Q8"/>
    <mergeCell ref="R7:R8"/>
    <mergeCell ref="Q3:Q5"/>
    <mergeCell ref="R3:R5"/>
    <mergeCell ref="A6:R6"/>
    <mergeCell ref="A7:A11"/>
    <mergeCell ref="B7:B11"/>
    <mergeCell ref="D7:D8"/>
    <mergeCell ref="E7:E8"/>
    <mergeCell ref="G7:G8"/>
    <mergeCell ref="H7:H8"/>
    <mergeCell ref="I7:I8"/>
    <mergeCell ref="K3:K5"/>
    <mergeCell ref="L3:L5"/>
    <mergeCell ref="M3:M5"/>
    <mergeCell ref="N3:N5"/>
    <mergeCell ref="O3:O5"/>
    <mergeCell ref="P3:P5"/>
    <mergeCell ref="A1:R1"/>
    <mergeCell ref="A3:A5"/>
    <mergeCell ref="B3:B5"/>
    <mergeCell ref="C3:C5"/>
    <mergeCell ref="D3:D5"/>
    <mergeCell ref="E3:E5"/>
    <mergeCell ref="G3:G5"/>
    <mergeCell ref="H3:H5"/>
    <mergeCell ref="I3:I5"/>
    <mergeCell ref="J3:J5"/>
  </mergeCells>
  <printOptions/>
  <pageMargins left="0.4724409448818898" right="0.31496062992125984" top="0.5511811023622047" bottom="0.7480314960629921" header="0.31496062992125984" footer="0.31496062992125984"/>
  <pageSetup horizontalDpi="600" verticalDpi="600" orientation="landscape" paperSize="9" scale="69" r:id="rId2"/>
  <rowBreaks count="4" manualBreakCount="4">
    <brk id="24" max="15" man="1"/>
    <brk id="39" max="15" man="1"/>
    <brk id="47" max="255" man="1"/>
    <brk id="64" max="25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2020-03-03T08:00:38Z</dcterms:created>
  <dcterms:modified xsi:type="dcterms:W3CDTF">2020-03-03T08:00:49Z</dcterms:modified>
  <cp:category/>
  <cp:version/>
  <cp:contentType/>
  <cp:contentStatus/>
</cp:coreProperties>
</file>