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52" windowHeight="8952" activeTab="0"/>
  </bookViews>
  <sheets>
    <sheet name="กุ้ง" sheetId="1" r:id="rId1"/>
  </sheets>
  <externalReferences>
    <externalReference r:id="rId4"/>
  </externalReferences>
  <definedNames>
    <definedName name="_xlnm.Print_Area" localSheetId="0">'กุ้ง'!$A$1:$Q$31</definedName>
    <definedName name="_xlnm.Print_Titles" localSheetId="0">'กุ้ง'!$3:$3</definedName>
    <definedName name="year">#REF!</definedName>
    <definedName name="year2">#REF!</definedName>
    <definedName name="year3">#REF!</definedName>
    <definedName name="year4">#REF!</definedName>
  </definedNames>
  <calcPr fullCalcOnLoad="1"/>
</workbook>
</file>

<file path=xl/sharedStrings.xml><?xml version="1.0" encoding="utf-8"?>
<sst xmlns="http://schemas.openxmlformats.org/spreadsheetml/2006/main" count="164" uniqueCount="96">
  <si>
    <t>แผนผังสถิติทางการของผลิตภัณฑ์ที่มีศักยภาพ : กุ้ง</t>
  </si>
  <si>
    <t xml:space="preserve">ห่วงโซ่คุณค่า (VC) และปัจจัยแห่งความสำเร็จ (CSF)  </t>
  </si>
  <si>
    <t>ตัวชี้วัด</t>
  </si>
  <si>
    <t>รายการสถิติทางการ</t>
  </si>
  <si>
    <t>หน่วยวัด</t>
  </si>
  <si>
    <t>พ.ศ. 2555</t>
  </si>
  <si>
    <t>พ.ศ. 2556</t>
  </si>
  <si>
    <t>พ.ศ. 2557</t>
  </si>
  <si>
    <t>พ.ศ. 2558</t>
  </si>
  <si>
    <t>พ.ศ. 2559</t>
  </si>
  <si>
    <t>พ.ศ. 2560</t>
  </si>
  <si>
    <t>พ.ศ. 2561</t>
  </si>
  <si>
    <t>พ.ศ.2562</t>
  </si>
  <si>
    <t>มี/ไม่มี ฐานข้อมูล</t>
  </si>
  <si>
    <t>วิธีการเก็บรวบรวมข้อมูล</t>
  </si>
  <si>
    <t>ความถี่ของข้อมูล</t>
  </si>
  <si>
    <t>หน่วยงานที่รับผิดชอบ</t>
  </si>
  <si>
    <t>หมายเหตุ</t>
  </si>
  <si>
    <t>VC 1. การวิจัยและพัฒนา (R&amp;D) + โครงสร้างพื้นฐาน</t>
  </si>
  <si>
    <t>CSF 1 นโยบายรัฐบาล</t>
  </si>
  <si>
    <t>KPI 1.1 ราคากุ้ง</t>
  </si>
  <si>
    <t>1.1.1 ระดับราคาตลาด</t>
  </si>
  <si>
    <t>บาท</t>
  </si>
  <si>
    <t>มี</t>
  </si>
  <si>
    <t>รายงาน</t>
  </si>
  <si>
    <t>รายเดือน</t>
  </si>
  <si>
    <t>ประมงจังหวัด</t>
  </si>
  <si>
    <t>กุ้งขนาด 70 ตัว/กิโลกรัม</t>
  </si>
  <si>
    <t xml:space="preserve">CSF 2 ปัจจัยการผลิต
</t>
  </si>
  <si>
    <t>KPI 2.1 ผลผลิตกุ้ง</t>
  </si>
  <si>
    <t>2.1.1 เนื้อที่เพาะเลี้ยงกุ้ง (ไร่)</t>
  </si>
  <si>
    <t>ไร่</t>
  </si>
  <si>
    <t>ทะเบียน</t>
  </si>
  <si>
    <t>รายปี</t>
  </si>
  <si>
    <t>2.1.2 ผลผลิตกุ้ง (ตัน/ปี)</t>
  </si>
  <si>
    <t>ตัน/ปี</t>
  </si>
  <si>
    <t>2.1.3 จำนวนเกษตรกรที่เลี้ยงกุ้ง</t>
  </si>
  <si>
    <t>2.1.4 จำนวนฟาร์มเลี้ยงกุ้งที่ได้รับการรับรองมาตรฐาน GAP</t>
  </si>
  <si>
    <t>ฟาร์ม</t>
  </si>
  <si>
    <t>ประมงจังหวัด , ศูนย์ศึกษาการพัฒนาอ่าวคุ้งกระเบนอันเนื่องมาจากพระราชดำริ , ศูนย์วิจัยและพัฒนาประมงชายฝั่ง</t>
  </si>
  <si>
    <t>ศูนย์ศึกษาอ่าวคุ้งกระเบนฯ</t>
  </si>
  <si>
    <t>2.1.5 สถานการณ์ที่ส่งผลต่อผลผลิตกุ้ง</t>
  </si>
  <si>
    <t>โรคอีเอ็มเอส</t>
  </si>
  <si>
    <t>โรคอีเอ็มเอส + เรื่องแรงงาน</t>
  </si>
  <si>
    <t xml:space="preserve">1. พื้นที่เลี้ยง  2. ราคา       3. โรคขี้ขาว   </t>
  </si>
  <si>
    <t xml:space="preserve">1. ราคากุ้ง    2. โรคขี้ขาว   3. โรคตัวแดง  </t>
  </si>
  <si>
    <t>-</t>
  </si>
  <si>
    <t>ประมงจังหวัด ,ชมรมผู้เลี้ยงกุ้งจังหวัดจันทบุรี</t>
  </si>
  <si>
    <t>2.1.6 ชนิดสารเคมีและจุลินทรีย์ที่ใช้ในการเลี้ยงกุ้ง</t>
  </si>
  <si>
    <t>ชนิด</t>
  </si>
  <si>
    <t>มากกว่า 23</t>
  </si>
  <si>
    <t>2.1.10 มูลค่ากุ้ง (บาท/ปี)</t>
  </si>
  <si>
    <t>ล้านบาท</t>
  </si>
  <si>
    <t>VC 2. การเพิ่มผลผลิตพัฒนาคุณภาพและลดต้นทุน</t>
  </si>
  <si>
    <t xml:space="preserve">CSF 1 การเพิ่มผลผลิต
</t>
  </si>
  <si>
    <t>KPI 1.1 การเพิ่มผลผลิต</t>
  </si>
  <si>
    <t>1.1.1 พันธุ์กุ้งที่เหมาะสมกับพื้นที่เพาะเลี้ยง</t>
  </si>
  <si>
    <t>1.1.2 ผลผลิตกุ้งเฉลี่ยต่อไร่</t>
  </si>
  <si>
    <t>1.1.3 คุณภาพดินที่เหมาะสมกับการเลี้ยงกุ้ง</t>
  </si>
  <si>
    <t>1.1.4 คุณภาพน้ำที่เหมาะสมกับการเลี้ยงกุ้ง</t>
  </si>
  <si>
    <t>1.1.5 เทคโนโลยีที่ใช้ในการเลี้ยงกุ้ง (แบบพัฒนา)</t>
  </si>
  <si>
    <t>ออโต้ฟีด</t>
  </si>
  <si>
    <t>ออโต้ฟีด,     การลากโซ่ ไถพรวน,    การเลี้ยงปลาร่วมกับกุ้ง</t>
  </si>
  <si>
    <t>1.ออโต้ฟีด,2.การลากโซ่ ไถพรวน,3.การเลี้ยงปลาร่วมกับกุ้ง</t>
  </si>
  <si>
    <t>1.ออโต้ฟีด,2.การเลี้ยงปลาร่วมกับกุ้ง,3.การลากโซ่,4.ใช้จุลินทรีย์,5.การเลี้ยงกุ้งร่วมกับสาหร่าย</t>
  </si>
  <si>
    <t>1.ออโต้ฟีด,2.อนุบาลลูกกุ้งในบ่อดิน,3.การจัดการเลี้ยงระบบหมุนเวียน</t>
  </si>
  <si>
    <t>1.ออโต้ฟีด,2.อนุบาลลูกกุ้งในบ่อดิน,3.การจัดการเลี้ยงระบบหมุนเวียน,4.ใช้จุลินทรีย์,5.การเลี้ยงปลาร่วมกับกุ้ง</t>
  </si>
  <si>
    <t>1.ออโต้ฟีด,2.อนุบาลลูกกุ้งในบ่อดิน,3.การจัดการเลี้ยงระบบหมุนเวียน,4.ใช้จุลินทรีย์,5.มีหลุมรวมเลนกลางบ่อดูดเลนระหว่างการเลี้ยง</t>
  </si>
  <si>
    <t>ออโต้ฟีด,การลากโซ่,การไถพรวน,ระบบไบโอฟล็อค,การเลี้ยงปลาร่วมกับกุ้ง,การเลี้ยงกุ้งร่วมกับสาหร่าย</t>
  </si>
  <si>
    <t>ออโต้ฟีด,จุลินทรีย์ ปม.1,อนุบาลในกระชัง</t>
  </si>
  <si>
    <t>ออโต้ฟีด,จุลินทรีย์ ปม.1,อนุบาลในกระชัง,ระบบ 3 สะอาด</t>
  </si>
  <si>
    <t>ออโต้ฟีด,จุลินทรีย์ ปม.1,อนุบาลในกระชัง,อนุบาลแบบใช้โดม</t>
  </si>
  <si>
    <t>เลี้ยงในบ่อพีอี</t>
  </si>
  <si>
    <t xml:space="preserve">CSF 2 การรวมกลุ่มเกษตรกร </t>
  </si>
  <si>
    <t>KPI 2.1 การรวมกลุ่มเกษตรกรผู้เลี้ยงกุ้ง</t>
  </si>
  <si>
    <t>2.1.1 จำนวนเกษตรกรที่รวมกลุ่ม</t>
  </si>
  <si>
    <t>กลุ่ม</t>
  </si>
  <si>
    <t>VC 3. การแปรรูป และสร้างคุณค่า</t>
  </si>
  <si>
    <t xml:space="preserve">CSF 1 กระบวนการแปรรูป
</t>
  </si>
  <si>
    <t>KPI 1.1 ผลิตภัณฑ์กุ้งแปรรูป</t>
  </si>
  <si>
    <t>1.1.1 จำนวนชนิดผลิตภัณฑ์กุ้งแปรรูป</t>
  </si>
  <si>
    <t>1.1.2 จำนวนโรงงานที่แปรรูปกุ้ง</t>
  </si>
  <si>
    <t>โรงงาน</t>
  </si>
  <si>
    <t>อุตสาหกรรมจังหวัด</t>
  </si>
  <si>
    <t>VC 4. การพัฒนาระบบการตลาด</t>
  </si>
  <si>
    <t>CSF 1 การประชาสัมพันธ์ และการส่งเสริมการขาย</t>
  </si>
  <si>
    <t>KPI 1.1 การประชาสัมพันธ์และการส่งเสริมการขาย</t>
  </si>
  <si>
    <t>1.1.1 จำนวนกิจกรรมการประชาสัมพันธ์/     การส่งเสริมการขาย</t>
  </si>
  <si>
    <t>ครั้ง</t>
  </si>
  <si>
    <t>ประมงจังหวัด, ประชาสัมพันธ์จังหวัด</t>
  </si>
  <si>
    <t>ชมรมผู้เลี้ยงกุ้ง</t>
  </si>
  <si>
    <t>VC 5. การขนส่งสินค้า และการจัดการบริหารสินค้า</t>
  </si>
  <si>
    <t>CSF 1 ระบบ Logistics</t>
  </si>
  <si>
    <t>KPI 1.1 ประสิทธิภาพระบบ Logistics</t>
  </si>
  <si>
    <t>1.1.1 จำนวนผู้รับซื้อสินค้า (กุ้ง)</t>
  </si>
  <si>
    <t>ราย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</si>
</sst>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H SarabunPSK"/>
      <family val="2"/>
    </font>
    <font>
      <sz val="11"/>
      <name val="Calibri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name val="Calibri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.5"/>
      <name val="TH SarabunPSK"/>
      <family val="2"/>
    </font>
    <font>
      <sz val="14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29" fillId="0" borderId="0" applyFont="0" applyFill="0" applyBorder="0" applyAlignment="0" applyProtection="0"/>
    <xf numFmtId="0" fontId="29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0" fontId="22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21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top"/>
    </xf>
    <xf numFmtId="0" fontId="20" fillId="0" borderId="14" xfId="0" applyFont="1" applyBorder="1" applyAlignment="1">
      <alignment vertical="top" wrapText="1"/>
    </xf>
    <xf numFmtId="0" fontId="20" fillId="0" borderId="15" xfId="0" applyFont="1" applyBorder="1" applyAlignment="1">
      <alignment vertical="top"/>
    </xf>
    <xf numFmtId="0" fontId="20" fillId="0" borderId="15" xfId="0" applyFont="1" applyBorder="1" applyAlignment="1">
      <alignment horizontal="center" vertical="top"/>
    </xf>
    <xf numFmtId="0" fontId="21" fillId="0" borderId="15" xfId="0" applyFont="1" applyBorder="1" applyAlignment="1">
      <alignment horizontal="right" vertical="top"/>
    </xf>
    <xf numFmtId="0" fontId="46" fillId="0" borderId="15" xfId="0" applyFont="1" applyBorder="1" applyAlignment="1">
      <alignment horizontal="right" vertical="top"/>
    </xf>
    <xf numFmtId="0" fontId="20" fillId="0" borderId="15" xfId="0" applyFont="1" applyBorder="1" applyAlignment="1">
      <alignment vertical="top" wrapText="1"/>
    </xf>
    <xf numFmtId="0" fontId="47" fillId="0" borderId="15" xfId="0" applyFont="1" applyBorder="1" applyAlignment="1">
      <alignment horizontal="center" vertical="top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right" vertical="top" wrapText="1"/>
    </xf>
    <xf numFmtId="43" fontId="46" fillId="0" borderId="10" xfId="38" applyFont="1" applyBorder="1" applyAlignment="1">
      <alignment horizontal="right" vertical="top" wrapText="1"/>
    </xf>
    <xf numFmtId="0" fontId="20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right" vertical="top" wrapText="1"/>
    </xf>
    <xf numFmtId="0" fontId="25" fillId="0" borderId="10" xfId="0" applyFont="1" applyBorder="1" applyAlignment="1">
      <alignment vertical="top" wrapText="1"/>
    </xf>
    <xf numFmtId="0" fontId="25" fillId="0" borderId="15" xfId="49" applyFont="1" applyBorder="1" applyAlignment="1">
      <alignment horizontal="left" vertical="top"/>
      <protection/>
    </xf>
    <xf numFmtId="0" fontId="20" fillId="0" borderId="10" xfId="0" applyFont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right" vertical="top" wrapText="1"/>
    </xf>
    <xf numFmtId="0" fontId="46" fillId="0" borderId="15" xfId="0" applyFont="1" applyBorder="1" applyAlignment="1">
      <alignment horizontal="right" vertical="top" wrapText="1"/>
    </xf>
    <xf numFmtId="0" fontId="25" fillId="0" borderId="15" xfId="0" applyFont="1" applyBorder="1" applyAlignment="1">
      <alignment vertical="top" wrapText="1"/>
    </xf>
    <xf numFmtId="0" fontId="47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1" fillId="0" borderId="12" xfId="0" applyFont="1" applyBorder="1" applyAlignment="1">
      <alignment horizontal="right" vertical="top"/>
    </xf>
    <xf numFmtId="0" fontId="20" fillId="0" borderId="13" xfId="0" applyFont="1" applyBorder="1" applyAlignment="1">
      <alignment horizontal="center" vertical="center"/>
    </xf>
    <xf numFmtId="0" fontId="20" fillId="0" borderId="18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164" fontId="46" fillId="0" borderId="13" xfId="38" applyNumberFormat="1" applyFont="1" applyBorder="1" applyAlignment="1">
      <alignment horizontal="right" vertical="top" wrapText="1"/>
    </xf>
    <xf numFmtId="0" fontId="20" fillId="0" borderId="19" xfId="0" applyFont="1" applyBorder="1" applyAlignment="1">
      <alignment vertical="top" wrapText="1"/>
    </xf>
    <xf numFmtId="0" fontId="20" fillId="0" borderId="19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right" vertical="top" wrapText="1"/>
    </xf>
    <xf numFmtId="0" fontId="46" fillId="0" borderId="19" xfId="0" applyFont="1" applyBorder="1" applyAlignment="1">
      <alignment horizontal="right" vertical="top" wrapText="1"/>
    </xf>
    <xf numFmtId="0" fontId="20" fillId="0" borderId="14" xfId="0" applyFont="1" applyBorder="1" applyAlignment="1">
      <alignment horizontal="center" vertical="top"/>
    </xf>
    <xf numFmtId="0" fontId="26" fillId="0" borderId="19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right" vertical="top" wrapText="1"/>
    </xf>
    <xf numFmtId="0" fontId="25" fillId="0" borderId="14" xfId="0" applyFont="1" applyBorder="1" applyAlignment="1">
      <alignment vertical="top" wrapText="1"/>
    </xf>
    <xf numFmtId="0" fontId="20" fillId="0" borderId="20" xfId="0" applyFont="1" applyBorder="1" applyAlignment="1">
      <alignment vertical="top" wrapText="1"/>
    </xf>
    <xf numFmtId="0" fontId="20" fillId="0" borderId="20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right" vertical="top" wrapText="1"/>
    </xf>
    <xf numFmtId="0" fontId="46" fillId="0" borderId="20" xfId="0" applyFont="1" applyBorder="1" applyAlignment="1">
      <alignment horizontal="right" vertical="top" wrapText="1"/>
    </xf>
    <xf numFmtId="0" fontId="20" fillId="0" borderId="18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right" vertical="top" wrapText="1"/>
    </xf>
    <xf numFmtId="0" fontId="46" fillId="0" borderId="18" xfId="0" applyFont="1" applyBorder="1" applyAlignment="1">
      <alignment horizontal="right" vertical="top" wrapText="1"/>
    </xf>
    <xf numFmtId="0" fontId="20" fillId="0" borderId="18" xfId="0" applyFont="1" applyBorder="1" applyAlignment="1">
      <alignment horizontal="center" vertical="top"/>
    </xf>
    <xf numFmtId="0" fontId="20" fillId="0" borderId="21" xfId="0" applyFont="1" applyBorder="1" applyAlignment="1">
      <alignment horizontal="center" vertical="top"/>
    </xf>
    <xf numFmtId="0" fontId="20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top"/>
    </xf>
    <xf numFmtId="0" fontId="20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right" vertical="top" wrapText="1"/>
    </xf>
    <xf numFmtId="0" fontId="20" fillId="0" borderId="18" xfId="0" applyFont="1" applyFill="1" applyBorder="1" applyAlignment="1">
      <alignment vertical="top" wrapText="1"/>
    </xf>
    <xf numFmtId="0" fontId="20" fillId="0" borderId="18" xfId="0" applyFont="1" applyFill="1" applyBorder="1" applyAlignment="1">
      <alignment horizontal="center" vertical="top" wrapText="1"/>
    </xf>
    <xf numFmtId="0" fontId="21" fillId="0" borderId="18" xfId="0" applyFont="1" applyBorder="1" applyAlignment="1">
      <alignment horizontal="right" vertical="top"/>
    </xf>
    <xf numFmtId="0" fontId="46" fillId="0" borderId="18" xfId="0" applyFont="1" applyBorder="1" applyAlignment="1">
      <alignment horizontal="right" vertical="top"/>
    </xf>
    <xf numFmtId="0" fontId="20" fillId="0" borderId="18" xfId="0" applyFont="1" applyFill="1" applyBorder="1" applyAlignment="1">
      <alignment horizontal="center" vertical="top"/>
    </xf>
    <xf numFmtId="0" fontId="20" fillId="0" borderId="14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horizontal="center" vertical="top" wrapText="1"/>
    </xf>
    <xf numFmtId="0" fontId="21" fillId="0" borderId="14" xfId="0" applyFont="1" applyBorder="1" applyAlignment="1">
      <alignment horizontal="right" vertical="top"/>
    </xf>
    <xf numFmtId="0" fontId="20" fillId="0" borderId="14" xfId="0" applyFont="1" applyFill="1" applyBorder="1" applyAlignment="1">
      <alignment horizontal="center" vertical="top"/>
    </xf>
    <xf numFmtId="0" fontId="20" fillId="0" borderId="17" xfId="0" applyFont="1" applyBorder="1" applyAlignment="1">
      <alignment vertical="center" wrapText="1"/>
    </xf>
    <xf numFmtId="0" fontId="20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right" vertical="top" wrapText="1"/>
    </xf>
    <xf numFmtId="0" fontId="20" fillId="0" borderId="21" xfId="0" applyFont="1" applyBorder="1" applyAlignment="1">
      <alignment horizontal="center" vertical="center"/>
    </xf>
    <xf numFmtId="0" fontId="20" fillId="0" borderId="11" xfId="0" applyFont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right" vertical="top" wrapText="1"/>
    </xf>
    <xf numFmtId="0" fontId="46" fillId="0" borderId="10" xfId="0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 horizontal="center" vertical="top"/>
    </xf>
    <xf numFmtId="0" fontId="20" fillId="0" borderId="13" xfId="0" applyFont="1" applyFill="1" applyBorder="1" applyAlignment="1">
      <alignment horizontal="center" vertical="top"/>
    </xf>
    <xf numFmtId="0" fontId="28" fillId="0" borderId="0" xfId="0" applyFont="1" applyAlignment="1">
      <alignment horizontal="center"/>
    </xf>
  </cellXfs>
  <cellStyles count="5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3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2 2" xfId="41"/>
    <cellStyle name="เครื่องหมายจุลภาค 3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 2 2" xfId="50"/>
    <cellStyle name="ปกติ 2 3" xfId="51"/>
    <cellStyle name="ปกติ 3" xfId="52"/>
    <cellStyle name="ป้อนค่า" xfId="53"/>
    <cellStyle name="ปานกลาง" xfId="54"/>
    <cellStyle name="Percent" xfId="55"/>
    <cellStyle name="เปอร์เซ็นต์ 2" xfId="56"/>
    <cellStyle name="ผลรวม" xfId="57"/>
    <cellStyle name="แย่" xfId="58"/>
    <cellStyle name="ส่วนที่ถูกเน้น1" xfId="59"/>
    <cellStyle name="ส่วนที่ถูกเน้น2" xfId="60"/>
    <cellStyle name="ส่วนที่ถูกเน้น3" xfId="61"/>
    <cellStyle name="ส่วนที่ถูกเน้น4" xfId="62"/>
    <cellStyle name="ส่วนที่ถูกเน้น5" xfId="63"/>
    <cellStyle name="ส่วนที่ถูกเน้น6" xfId="64"/>
    <cellStyle name="แสดงผล" xfId="65"/>
    <cellStyle name="หมายเหตุ" xfId="66"/>
    <cellStyle name="หัวเรื่อง 1" xfId="67"/>
    <cellStyle name="หัวเรื่อง 2" xfId="68"/>
    <cellStyle name="หัวเรื่อง 3" xfId="69"/>
    <cellStyle name="หัวเรื่อง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23;&#3617;%20VC%2014%20&#3648;&#3619;&#3639;&#3656;&#3629;&#3591;%20Update%202561%20&#3611;&#3619;&#3633;&#3610;&#3626;&#3656;&#3591;&#3585;&#3619;&#36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ทุเรียน"/>
      <sheetName val="มังคุด"/>
      <sheetName val="ลำไย"/>
      <sheetName val="มันสำปะหลัง"/>
      <sheetName val="อัญมณีฯ"/>
      <sheetName val="การค้าฯ"/>
      <sheetName val="ท่องเที่ยวเชิงนิเวศ"/>
      <sheetName val="คุณภาพชีวิต"/>
      <sheetName val="ป่าชายเลน"/>
      <sheetName val="กุ้ง"/>
      <sheetName val="ผู้สูงอายุ"/>
      <sheetName val="ขยะ"/>
      <sheetName val="ข้าว"/>
      <sheetName val="การท่องเที่ย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5050"/>
  </sheetPr>
  <dimension ref="A1:Q31"/>
  <sheetViews>
    <sheetView tabSelected="1" view="pageBreakPreview" zoomScale="70" zoomScaleNormal="80" zoomScaleSheetLayoutView="70" zoomScalePageLayoutView="0" workbookViewId="0" topLeftCell="A1">
      <selection activeCell="H8" sqref="H8"/>
    </sheetView>
  </sheetViews>
  <sheetFormatPr defaultColWidth="9.140625" defaultRowHeight="15"/>
  <cols>
    <col min="1" max="1" width="19.7109375" style="2" customWidth="1"/>
    <col min="2" max="2" width="15.00390625" style="2" customWidth="1"/>
    <col min="3" max="3" width="21.421875" style="2" customWidth="1"/>
    <col min="4" max="4" width="7.7109375" style="93" customWidth="1"/>
    <col min="5" max="12" width="12.7109375" style="6" customWidth="1"/>
    <col min="13" max="15" width="9.140625" style="2" customWidth="1"/>
    <col min="16" max="16" width="12.7109375" style="2" customWidth="1"/>
    <col min="17" max="17" width="22.7109375" style="2" customWidth="1"/>
    <col min="18" max="16384" width="9.140625" style="2" customWidth="1"/>
  </cols>
  <sheetData>
    <row r="1" spans="1:17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6" ht="21">
      <c r="A2" s="3"/>
      <c r="B2" s="3"/>
      <c r="C2" s="3"/>
      <c r="D2" s="4"/>
      <c r="E2" s="5"/>
      <c r="F2" s="5"/>
    </row>
    <row r="3" spans="1:17" s="8" customFormat="1" ht="63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</row>
    <row r="4" spans="1:17" ht="21">
      <c r="A4" s="9" t="s">
        <v>18</v>
      </c>
      <c r="B4" s="10"/>
      <c r="C4" s="10"/>
      <c r="D4" s="11"/>
      <c r="E4" s="12"/>
      <c r="F4" s="12"/>
      <c r="G4" s="12"/>
      <c r="H4" s="12"/>
      <c r="I4" s="12"/>
      <c r="J4" s="12"/>
      <c r="K4" s="12"/>
      <c r="L4" s="12"/>
      <c r="M4" s="10"/>
      <c r="N4" s="10"/>
      <c r="O4" s="10"/>
      <c r="P4" s="10"/>
      <c r="Q4" s="13"/>
    </row>
    <row r="5" spans="1:17" ht="39.75" customHeight="1">
      <c r="A5" s="14" t="s">
        <v>19</v>
      </c>
      <c r="B5" s="15" t="s">
        <v>20</v>
      </c>
      <c r="C5" s="16" t="s">
        <v>21</v>
      </c>
      <c r="D5" s="17" t="s">
        <v>22</v>
      </c>
      <c r="E5" s="18"/>
      <c r="F5" s="18"/>
      <c r="G5" s="18"/>
      <c r="H5" s="18"/>
      <c r="I5" s="18"/>
      <c r="J5" s="18"/>
      <c r="K5" s="19">
        <v>125</v>
      </c>
      <c r="L5" s="19">
        <v>140</v>
      </c>
      <c r="M5" s="17" t="s">
        <v>23</v>
      </c>
      <c r="N5" s="17" t="s">
        <v>24</v>
      </c>
      <c r="O5" s="17" t="s">
        <v>25</v>
      </c>
      <c r="P5" s="20" t="s">
        <v>26</v>
      </c>
      <c r="Q5" s="21" t="s">
        <v>27</v>
      </c>
    </row>
    <row r="6" spans="1:17" ht="39.75" customHeight="1">
      <c r="A6" s="20" t="s">
        <v>28</v>
      </c>
      <c r="B6" s="20" t="s">
        <v>29</v>
      </c>
      <c r="C6" s="22" t="s">
        <v>30</v>
      </c>
      <c r="D6" s="23" t="s">
        <v>31</v>
      </c>
      <c r="E6" s="24"/>
      <c r="F6" s="24"/>
      <c r="G6" s="24"/>
      <c r="H6" s="24"/>
      <c r="I6" s="24"/>
      <c r="J6" s="24"/>
      <c r="K6" s="25">
        <v>27741</v>
      </c>
      <c r="L6" s="25">
        <v>27344.41</v>
      </c>
      <c r="M6" s="23" t="s">
        <v>23</v>
      </c>
      <c r="N6" s="23" t="s">
        <v>32</v>
      </c>
      <c r="O6" s="23" t="s">
        <v>33</v>
      </c>
      <c r="P6" s="22" t="s">
        <v>26</v>
      </c>
      <c r="Q6" s="26"/>
    </row>
    <row r="7" spans="1:17" ht="39.75" customHeight="1">
      <c r="A7" s="16"/>
      <c r="B7" s="16"/>
      <c r="C7" s="22" t="s">
        <v>34</v>
      </c>
      <c r="D7" s="23" t="s">
        <v>35</v>
      </c>
      <c r="E7" s="24"/>
      <c r="F7" s="24"/>
      <c r="G7" s="24"/>
      <c r="H7" s="24"/>
      <c r="I7" s="24"/>
      <c r="J7" s="24"/>
      <c r="K7" s="25">
        <v>17736</v>
      </c>
      <c r="L7" s="25">
        <v>17551</v>
      </c>
      <c r="M7" s="23" t="s">
        <v>23</v>
      </c>
      <c r="N7" s="23" t="s">
        <v>32</v>
      </c>
      <c r="O7" s="23" t="s">
        <v>33</v>
      </c>
      <c r="P7" s="22" t="s">
        <v>26</v>
      </c>
      <c r="Q7" s="26"/>
    </row>
    <row r="8" spans="1:17" ht="39.75" customHeight="1">
      <c r="A8" s="16"/>
      <c r="B8" s="16"/>
      <c r="C8" s="22" t="s">
        <v>36</v>
      </c>
      <c r="D8" s="23"/>
      <c r="E8" s="24"/>
      <c r="F8" s="24"/>
      <c r="G8" s="24"/>
      <c r="H8" s="24"/>
      <c r="I8" s="24"/>
      <c r="J8" s="24"/>
      <c r="K8" s="25">
        <v>1882</v>
      </c>
      <c r="L8" s="25">
        <v>1838</v>
      </c>
      <c r="M8" s="23" t="s">
        <v>23</v>
      </c>
      <c r="N8" s="23" t="s">
        <v>32</v>
      </c>
      <c r="O8" s="23" t="s">
        <v>33</v>
      </c>
      <c r="P8" s="22" t="s">
        <v>26</v>
      </c>
      <c r="Q8" s="26"/>
    </row>
    <row r="9" spans="1:17" ht="134.25" customHeight="1">
      <c r="A9" s="14"/>
      <c r="B9" s="14"/>
      <c r="C9" s="22" t="s">
        <v>37</v>
      </c>
      <c r="D9" s="23" t="s">
        <v>38</v>
      </c>
      <c r="E9" s="24">
        <v>577</v>
      </c>
      <c r="F9" s="24">
        <v>320</v>
      </c>
      <c r="G9" s="24">
        <v>153</v>
      </c>
      <c r="H9" s="24">
        <v>243</v>
      </c>
      <c r="I9" s="24">
        <v>195</v>
      </c>
      <c r="J9" s="24">
        <v>327</v>
      </c>
      <c r="K9" s="24">
        <v>179</v>
      </c>
      <c r="L9" s="27">
        <v>668</v>
      </c>
      <c r="M9" s="23" t="s">
        <v>23</v>
      </c>
      <c r="N9" s="23" t="s">
        <v>32</v>
      </c>
      <c r="O9" s="23" t="s">
        <v>33</v>
      </c>
      <c r="P9" s="28" t="s">
        <v>39</v>
      </c>
      <c r="Q9" s="26"/>
    </row>
    <row r="10" spans="1:17" ht="30" customHeight="1">
      <c r="A10" s="14"/>
      <c r="B10" s="14"/>
      <c r="C10" s="22"/>
      <c r="D10" s="23"/>
      <c r="E10" s="24"/>
      <c r="F10" s="24"/>
      <c r="G10" s="24">
        <v>153</v>
      </c>
      <c r="H10" s="24">
        <v>243</v>
      </c>
      <c r="I10" s="24">
        <v>131</v>
      </c>
      <c r="J10" s="24">
        <v>156</v>
      </c>
      <c r="K10" s="24">
        <v>103</v>
      </c>
      <c r="L10" s="27">
        <v>285</v>
      </c>
      <c r="M10" s="23"/>
      <c r="N10" s="23"/>
      <c r="O10" s="23"/>
      <c r="P10" s="29" t="s">
        <v>40</v>
      </c>
      <c r="Q10" s="26"/>
    </row>
    <row r="11" spans="1:17" ht="69" customHeight="1">
      <c r="A11" s="30"/>
      <c r="B11" s="30"/>
      <c r="C11" s="22" t="s">
        <v>41</v>
      </c>
      <c r="D11" s="23"/>
      <c r="E11" s="31" t="s">
        <v>42</v>
      </c>
      <c r="F11" s="31" t="s">
        <v>42</v>
      </c>
      <c r="G11" s="31" t="s">
        <v>42</v>
      </c>
      <c r="H11" s="31" t="s">
        <v>43</v>
      </c>
      <c r="I11" s="24"/>
      <c r="J11" s="24"/>
      <c r="K11" s="32" t="s">
        <v>44</v>
      </c>
      <c r="L11" s="32" t="s">
        <v>45</v>
      </c>
      <c r="M11" s="23" t="s">
        <v>23</v>
      </c>
      <c r="N11" s="26" t="s">
        <v>46</v>
      </c>
      <c r="O11" s="26" t="s">
        <v>46</v>
      </c>
      <c r="P11" s="22" t="s">
        <v>47</v>
      </c>
      <c r="Q11" s="26"/>
    </row>
    <row r="12" spans="1:17" ht="135" customHeight="1">
      <c r="A12" s="16"/>
      <c r="B12" s="16"/>
      <c r="C12" s="20" t="s">
        <v>48</v>
      </c>
      <c r="D12" s="33" t="s">
        <v>49</v>
      </c>
      <c r="E12" s="34">
        <v>193</v>
      </c>
      <c r="F12" s="34">
        <v>60</v>
      </c>
      <c r="G12" s="34">
        <v>26</v>
      </c>
      <c r="H12" s="34">
        <v>23</v>
      </c>
      <c r="I12" s="34">
        <v>7</v>
      </c>
      <c r="J12" s="34">
        <v>57</v>
      </c>
      <c r="K12" s="34">
        <v>44</v>
      </c>
      <c r="L12" s="35">
        <v>31</v>
      </c>
      <c r="M12" s="33" t="s">
        <v>23</v>
      </c>
      <c r="N12" s="17" t="s">
        <v>46</v>
      </c>
      <c r="O12" s="17" t="s">
        <v>46</v>
      </c>
      <c r="P12" s="36" t="s">
        <v>39</v>
      </c>
      <c r="Q12" s="17"/>
    </row>
    <row r="13" spans="1:17" ht="30.75" customHeight="1">
      <c r="A13" s="16"/>
      <c r="B13" s="16"/>
      <c r="C13" s="20"/>
      <c r="D13" s="33"/>
      <c r="E13" s="34"/>
      <c r="F13" s="34"/>
      <c r="G13" s="34">
        <v>72</v>
      </c>
      <c r="H13" s="34">
        <v>23</v>
      </c>
      <c r="I13" s="34">
        <v>24</v>
      </c>
      <c r="J13" s="34">
        <v>24</v>
      </c>
      <c r="K13" s="34">
        <v>23</v>
      </c>
      <c r="L13" s="35" t="s">
        <v>50</v>
      </c>
      <c r="M13" s="33"/>
      <c r="N13" s="17"/>
      <c r="O13" s="17"/>
      <c r="P13" s="29" t="s">
        <v>40</v>
      </c>
      <c r="Q13" s="17"/>
    </row>
    <row r="14" spans="1:17" ht="30.75" customHeight="1">
      <c r="A14" s="16"/>
      <c r="B14" s="16"/>
      <c r="C14" s="20" t="s">
        <v>51</v>
      </c>
      <c r="D14" s="37" t="s">
        <v>52</v>
      </c>
      <c r="E14" s="34"/>
      <c r="F14" s="34"/>
      <c r="G14" s="34"/>
      <c r="H14" s="34"/>
      <c r="I14" s="34"/>
      <c r="J14" s="34"/>
      <c r="K14" s="34"/>
      <c r="L14" s="35">
        <v>2468</v>
      </c>
      <c r="M14" s="33" t="s">
        <v>23</v>
      </c>
      <c r="N14" s="33" t="s">
        <v>32</v>
      </c>
      <c r="O14" s="33" t="s">
        <v>33</v>
      </c>
      <c r="P14" s="20" t="s">
        <v>26</v>
      </c>
      <c r="Q14" s="17"/>
    </row>
    <row r="15" spans="1:17" ht="21">
      <c r="A15" s="38" t="s">
        <v>53</v>
      </c>
      <c r="B15" s="39"/>
      <c r="C15" s="10"/>
      <c r="D15" s="11"/>
      <c r="E15" s="40"/>
      <c r="F15" s="40"/>
      <c r="G15" s="40"/>
      <c r="H15" s="40"/>
      <c r="I15" s="40"/>
      <c r="J15" s="40"/>
      <c r="K15" s="40"/>
      <c r="L15" s="40"/>
      <c r="M15" s="11"/>
      <c r="N15" s="11"/>
      <c r="O15" s="11"/>
      <c r="P15" s="10"/>
      <c r="Q15" s="41"/>
    </row>
    <row r="16" spans="1:17" ht="39.75" customHeight="1">
      <c r="A16" s="42" t="s">
        <v>54</v>
      </c>
      <c r="B16" s="42" t="s">
        <v>55</v>
      </c>
      <c r="C16" s="43" t="s">
        <v>56</v>
      </c>
      <c r="D16" s="44"/>
      <c r="E16" s="45"/>
      <c r="F16" s="45"/>
      <c r="G16" s="45"/>
      <c r="H16" s="45"/>
      <c r="I16" s="45"/>
      <c r="J16" s="45"/>
      <c r="K16" s="46">
        <v>0</v>
      </c>
      <c r="L16" s="46">
        <v>0</v>
      </c>
      <c r="M16" s="26" t="s">
        <v>23</v>
      </c>
      <c r="N16" s="26" t="s">
        <v>24</v>
      </c>
      <c r="O16" s="26" t="s">
        <v>33</v>
      </c>
      <c r="P16" s="22" t="s">
        <v>26</v>
      </c>
      <c r="Q16" s="26"/>
    </row>
    <row r="17" spans="1:17" ht="30" customHeight="1">
      <c r="A17" s="20"/>
      <c r="B17" s="20"/>
      <c r="C17" s="43" t="s">
        <v>57</v>
      </c>
      <c r="D17" s="44"/>
      <c r="E17" s="45"/>
      <c r="F17" s="45"/>
      <c r="G17" s="45"/>
      <c r="H17" s="45"/>
      <c r="I17" s="45"/>
      <c r="J17" s="45"/>
      <c r="K17" s="47">
        <v>16033</v>
      </c>
      <c r="L17" s="47">
        <v>13194</v>
      </c>
      <c r="M17" s="23" t="s">
        <v>23</v>
      </c>
      <c r="N17" s="23" t="s">
        <v>32</v>
      </c>
      <c r="O17" s="23" t="s">
        <v>33</v>
      </c>
      <c r="P17" s="22" t="s">
        <v>26</v>
      </c>
      <c r="Q17" s="26"/>
    </row>
    <row r="18" spans="1:17" ht="39.75" customHeight="1">
      <c r="A18" s="20"/>
      <c r="B18" s="20"/>
      <c r="C18" s="43" t="s">
        <v>58</v>
      </c>
      <c r="D18" s="23"/>
      <c r="E18" s="24"/>
      <c r="F18" s="24"/>
      <c r="G18" s="24"/>
      <c r="H18" s="24"/>
      <c r="I18" s="24"/>
      <c r="J18" s="24"/>
      <c r="K18" s="27">
        <v>7.85</v>
      </c>
      <c r="L18" s="27">
        <v>7.85</v>
      </c>
      <c r="M18" s="26" t="s">
        <v>23</v>
      </c>
      <c r="N18" s="26" t="s">
        <v>24</v>
      </c>
      <c r="O18" s="26" t="s">
        <v>33</v>
      </c>
      <c r="P18" s="22" t="s">
        <v>26</v>
      </c>
      <c r="Q18" s="26"/>
    </row>
    <row r="19" spans="1:17" ht="39.75" customHeight="1">
      <c r="A19" s="15"/>
      <c r="B19" s="15"/>
      <c r="C19" s="48" t="s">
        <v>59</v>
      </c>
      <c r="D19" s="49"/>
      <c r="E19" s="50"/>
      <c r="F19" s="50"/>
      <c r="G19" s="50"/>
      <c r="H19" s="50"/>
      <c r="I19" s="50"/>
      <c r="J19" s="50"/>
      <c r="K19" s="51">
        <v>5</v>
      </c>
      <c r="L19" s="51">
        <v>5</v>
      </c>
      <c r="M19" s="52" t="s">
        <v>23</v>
      </c>
      <c r="N19" s="52" t="s">
        <v>24</v>
      </c>
      <c r="O19" s="52" t="s">
        <v>33</v>
      </c>
      <c r="P19" s="15" t="s">
        <v>26</v>
      </c>
      <c r="Q19" s="52"/>
    </row>
    <row r="20" spans="1:17" ht="236.25" customHeight="1">
      <c r="A20" s="15"/>
      <c r="B20" s="15"/>
      <c r="C20" s="48" t="s">
        <v>60</v>
      </c>
      <c r="D20" s="49"/>
      <c r="E20" s="53" t="s">
        <v>61</v>
      </c>
      <c r="F20" s="53" t="s">
        <v>62</v>
      </c>
      <c r="G20" s="54" t="s">
        <v>63</v>
      </c>
      <c r="H20" s="50" t="s">
        <v>64</v>
      </c>
      <c r="I20" s="55" t="s">
        <v>65</v>
      </c>
      <c r="J20" s="50" t="s">
        <v>66</v>
      </c>
      <c r="K20" s="50" t="s">
        <v>67</v>
      </c>
      <c r="L20" s="51" t="s">
        <v>67</v>
      </c>
      <c r="M20" s="52" t="s">
        <v>23</v>
      </c>
      <c r="N20" s="52" t="s">
        <v>24</v>
      </c>
      <c r="O20" s="52" t="s">
        <v>33</v>
      </c>
      <c r="P20" s="56" t="s">
        <v>39</v>
      </c>
      <c r="Q20" s="52"/>
    </row>
    <row r="21" spans="1:17" ht="134.25" customHeight="1">
      <c r="A21" s="20"/>
      <c r="B21" s="20"/>
      <c r="C21" s="57"/>
      <c r="D21" s="58"/>
      <c r="E21" s="59"/>
      <c r="F21" s="60"/>
      <c r="G21" s="60" t="s">
        <v>68</v>
      </c>
      <c r="H21" s="60" t="s">
        <v>69</v>
      </c>
      <c r="I21" s="60" t="s">
        <v>70</v>
      </c>
      <c r="J21" s="60" t="s">
        <v>71</v>
      </c>
      <c r="K21" s="60" t="s">
        <v>71</v>
      </c>
      <c r="L21" s="61" t="s">
        <v>72</v>
      </c>
      <c r="M21" s="17"/>
      <c r="N21" s="17"/>
      <c r="O21" s="17"/>
      <c r="P21" s="29" t="s">
        <v>40</v>
      </c>
      <c r="Q21" s="17"/>
    </row>
    <row r="22" spans="1:17" ht="133.5" customHeight="1">
      <c r="A22" s="42" t="s">
        <v>73</v>
      </c>
      <c r="B22" s="42" t="s">
        <v>74</v>
      </c>
      <c r="C22" s="42" t="s">
        <v>75</v>
      </c>
      <c r="D22" s="62" t="s">
        <v>76</v>
      </c>
      <c r="E22" s="63">
        <v>2</v>
      </c>
      <c r="F22" s="63">
        <v>2</v>
      </c>
      <c r="G22" s="63">
        <v>2</v>
      </c>
      <c r="H22" s="63">
        <v>2</v>
      </c>
      <c r="I22" s="63">
        <v>2</v>
      </c>
      <c r="J22" s="63">
        <v>2</v>
      </c>
      <c r="K22" s="63">
        <v>2</v>
      </c>
      <c r="L22" s="64">
        <v>2</v>
      </c>
      <c r="M22" s="62" t="s">
        <v>23</v>
      </c>
      <c r="N22" s="62" t="s">
        <v>32</v>
      </c>
      <c r="O22" s="62" t="s">
        <v>33</v>
      </c>
      <c r="P22" s="36" t="s">
        <v>39</v>
      </c>
      <c r="Q22" s="65"/>
    </row>
    <row r="23" spans="1:17" ht="24.75" customHeight="1">
      <c r="A23" s="22"/>
      <c r="B23" s="22"/>
      <c r="C23" s="22"/>
      <c r="D23" s="23"/>
      <c r="E23" s="24"/>
      <c r="F23" s="24">
        <v>208</v>
      </c>
      <c r="G23" s="24">
        <v>208</v>
      </c>
      <c r="H23" s="24">
        <v>208</v>
      </c>
      <c r="I23" s="24">
        <v>208</v>
      </c>
      <c r="J23" s="24">
        <v>208</v>
      </c>
      <c r="K23" s="24"/>
      <c r="L23" s="24"/>
      <c r="M23" s="23"/>
      <c r="N23" s="23"/>
      <c r="O23" s="23"/>
      <c r="P23" s="29" t="s">
        <v>40</v>
      </c>
      <c r="Q23" s="66"/>
    </row>
    <row r="24" spans="1:17" ht="21">
      <c r="A24" s="9" t="s">
        <v>77</v>
      </c>
      <c r="B24" s="67"/>
      <c r="C24" s="68"/>
      <c r="D24" s="69"/>
      <c r="E24" s="40"/>
      <c r="F24" s="40"/>
      <c r="G24" s="40"/>
      <c r="H24" s="40"/>
      <c r="I24" s="40"/>
      <c r="J24" s="40"/>
      <c r="K24" s="40"/>
      <c r="L24" s="40"/>
      <c r="M24" s="69"/>
      <c r="N24" s="69"/>
      <c r="O24" s="69"/>
      <c r="P24" s="68"/>
      <c r="Q24" s="70"/>
    </row>
    <row r="25" spans="1:17" ht="41.25" customHeight="1">
      <c r="A25" s="20" t="s">
        <v>78</v>
      </c>
      <c r="B25" s="20" t="s">
        <v>79</v>
      </c>
      <c r="C25" s="22" t="s">
        <v>80</v>
      </c>
      <c r="D25" s="23"/>
      <c r="E25" s="24"/>
      <c r="F25" s="24"/>
      <c r="G25" s="24"/>
      <c r="H25" s="24"/>
      <c r="I25" s="24"/>
      <c r="J25" s="24"/>
      <c r="K25" s="24"/>
      <c r="L25" s="24"/>
      <c r="M25" s="23" t="s">
        <v>23</v>
      </c>
      <c r="N25" s="23" t="s">
        <v>24</v>
      </c>
      <c r="O25" s="23" t="s">
        <v>33</v>
      </c>
      <c r="P25" s="22" t="s">
        <v>26</v>
      </c>
      <c r="Q25" s="26"/>
    </row>
    <row r="26" spans="1:17" ht="24.75" customHeight="1">
      <c r="A26" s="15"/>
      <c r="B26" s="15"/>
      <c r="C26" s="22" t="s">
        <v>81</v>
      </c>
      <c r="D26" s="23" t="s">
        <v>82</v>
      </c>
      <c r="E26" s="24">
        <v>3</v>
      </c>
      <c r="F26" s="24">
        <v>3</v>
      </c>
      <c r="G26" s="24">
        <v>3</v>
      </c>
      <c r="H26" s="24">
        <v>3</v>
      </c>
      <c r="I26" s="24">
        <v>2</v>
      </c>
      <c r="J26" s="24">
        <v>2</v>
      </c>
      <c r="K26" s="24">
        <v>2</v>
      </c>
      <c r="L26" s="27">
        <v>2</v>
      </c>
      <c r="M26" s="23" t="s">
        <v>23</v>
      </c>
      <c r="N26" s="23" t="s">
        <v>32</v>
      </c>
      <c r="O26" s="23" t="s">
        <v>33</v>
      </c>
      <c r="P26" s="22" t="s">
        <v>83</v>
      </c>
      <c r="Q26" s="26"/>
    </row>
    <row r="27" spans="1:17" ht="21">
      <c r="A27" s="9" t="s">
        <v>84</v>
      </c>
      <c r="B27" s="67"/>
      <c r="C27" s="67"/>
      <c r="D27" s="71"/>
      <c r="E27" s="72"/>
      <c r="F27" s="72"/>
      <c r="G27" s="72"/>
      <c r="H27" s="72"/>
      <c r="I27" s="72"/>
      <c r="J27" s="72"/>
      <c r="K27" s="72"/>
      <c r="L27" s="72"/>
      <c r="M27" s="71"/>
      <c r="N27" s="71"/>
      <c r="O27" s="71"/>
      <c r="P27" s="67"/>
      <c r="Q27" s="41"/>
    </row>
    <row r="28" spans="1:17" ht="64.5" customHeight="1">
      <c r="A28" s="73" t="s">
        <v>85</v>
      </c>
      <c r="B28" s="73" t="s">
        <v>86</v>
      </c>
      <c r="C28" s="73" t="s">
        <v>87</v>
      </c>
      <c r="D28" s="74" t="s">
        <v>88</v>
      </c>
      <c r="E28" s="75">
        <v>2</v>
      </c>
      <c r="F28" s="75">
        <v>3</v>
      </c>
      <c r="G28" s="75">
        <v>5</v>
      </c>
      <c r="H28" s="76">
        <v>3</v>
      </c>
      <c r="I28" s="76">
        <v>2</v>
      </c>
      <c r="J28" s="76">
        <v>1</v>
      </c>
      <c r="K28" s="76">
        <f>4+2</f>
        <v>6</v>
      </c>
      <c r="L28" s="76">
        <f>3+2</f>
        <v>5</v>
      </c>
      <c r="M28" s="77" t="s">
        <v>23</v>
      </c>
      <c r="N28" s="77" t="s">
        <v>24</v>
      </c>
      <c r="O28" s="77" t="s">
        <v>33</v>
      </c>
      <c r="P28" s="73" t="s">
        <v>89</v>
      </c>
      <c r="Q28" s="77"/>
    </row>
    <row r="29" spans="1:17" ht="39.75" customHeight="1">
      <c r="A29" s="78"/>
      <c r="B29" s="78"/>
      <c r="C29" s="78"/>
      <c r="D29" s="79"/>
      <c r="E29" s="80"/>
      <c r="F29" s="80">
        <v>1</v>
      </c>
      <c r="G29" s="80">
        <v>1</v>
      </c>
      <c r="H29" s="80">
        <v>1</v>
      </c>
      <c r="I29" s="80">
        <v>1</v>
      </c>
      <c r="J29" s="80">
        <v>1</v>
      </c>
      <c r="K29" s="80"/>
      <c r="L29" s="80"/>
      <c r="M29" s="81"/>
      <c r="N29" s="81"/>
      <c r="O29" s="81"/>
      <c r="P29" s="78" t="s">
        <v>90</v>
      </c>
      <c r="Q29" s="81"/>
    </row>
    <row r="30" spans="1:17" ht="21">
      <c r="A30" s="38" t="s">
        <v>91</v>
      </c>
      <c r="B30" s="82"/>
      <c r="C30" s="82"/>
      <c r="D30" s="83"/>
      <c r="E30" s="84"/>
      <c r="F30" s="84"/>
      <c r="G30" s="84"/>
      <c r="H30" s="84"/>
      <c r="I30" s="84"/>
      <c r="J30" s="84"/>
      <c r="K30" s="84"/>
      <c r="L30" s="84"/>
      <c r="M30" s="83"/>
      <c r="N30" s="83"/>
      <c r="O30" s="83"/>
      <c r="P30" s="82"/>
      <c r="Q30" s="85"/>
    </row>
    <row r="31" spans="1:17" ht="44.25" customHeight="1">
      <c r="A31" s="22" t="s">
        <v>92</v>
      </c>
      <c r="B31" s="86" t="s">
        <v>93</v>
      </c>
      <c r="C31" s="87" t="s">
        <v>94</v>
      </c>
      <c r="D31" s="88" t="s">
        <v>95</v>
      </c>
      <c r="E31" s="89"/>
      <c r="F31" s="89"/>
      <c r="G31" s="89"/>
      <c r="H31" s="89"/>
      <c r="I31" s="89"/>
      <c r="J31" s="89"/>
      <c r="K31" s="89"/>
      <c r="L31" s="90">
        <v>5</v>
      </c>
      <c r="M31" s="91" t="s">
        <v>23</v>
      </c>
      <c r="N31" s="91" t="s">
        <v>32</v>
      </c>
      <c r="O31" s="91" t="s">
        <v>33</v>
      </c>
      <c r="P31" s="87" t="s">
        <v>26</v>
      </c>
      <c r="Q31" s="92"/>
    </row>
  </sheetData>
  <sheetProtection/>
  <mergeCells count="1">
    <mergeCell ref="A1:Q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2" manualBreakCount="2">
    <brk id="14" max="14" man="1"/>
    <brk id="23" max="14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</dc:creator>
  <cp:keywords/>
  <dc:description/>
  <cp:lastModifiedBy>K9</cp:lastModifiedBy>
  <dcterms:created xsi:type="dcterms:W3CDTF">2020-03-03T08:04:28Z</dcterms:created>
  <dcterms:modified xsi:type="dcterms:W3CDTF">2020-03-03T08:04:38Z</dcterms:modified>
  <cp:category/>
  <cp:version/>
  <cp:contentType/>
  <cp:contentStatus/>
</cp:coreProperties>
</file>